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<sst xmlns="http://schemas.openxmlformats.org/spreadsheetml/2006/main" count="553" uniqueCount="536">
  <si>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</si>
  <si>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</si>
  <si>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</si>
  <si>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</si>
  <si>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</si>
  <si>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</si>
  <si>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</si>
  <si>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</si>
  <si>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</si>
  <si>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</si>
  <si>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</si>
  <si>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</si>
  <si>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</si>
  <si>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</si>
  <si>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</si>
  <si>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</si>
  <si>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</si>
  <si>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</si>
  <si>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</si>
  <si>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</si>
  <si>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</si>
  <si>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</si>
  <si>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</si>
  <si>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</si>
  <si>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</si>
  <si>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</si>
  <si>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</si>
  <si>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</si>
  <si>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</si>
  <si>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</si>
  <si>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</si>
  <si>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</si>
  <si>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</si>
  <si>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</si>
  <si>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</si>
  <si>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</si>
  <si>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</si>
  <si>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</si>
  <si>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</si>
  <si>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</si>
  <si>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</si>
  <si>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</si>
  <si>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</si>
  <si>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</si>
  <si>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</si>
  <si>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</si>
  <si>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</si>
  <si>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</si>
  <si>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</si>
  <si>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</si>
  <si>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</si>
  <si>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</si>
  <si>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</si>
  <si>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</si>
  <si>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</si>
  <si>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</si>
  <si>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</si>
  <si>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</si>
  <si>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</si>
  <si>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</si>
  <si>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</si>
  <si>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</si>
  <si>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</si>
  <si>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</si>
  <si>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</si>
  <si>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</si>
  <si>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</si>
  <si>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</si>
  <si>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</si>
  <si>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</si>
  <si>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</si>
  <si>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</si>
  <si>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</si>
  <si>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</si>
  <si>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</si>
  <si>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</si>
  <si>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</si>
  <si>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</si>
  <si>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</si>
  <si>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</si>
  <si>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</si>
  <si>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</si>
  <si>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</si>
  <si>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</si>
  <si>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</si>
  <si>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</si>
  <si>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</si>
  <si>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</si>
  <si>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</si>
  <si>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</si>
  <si>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</si>
  <si>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</si>
  <si>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</si>
  <si>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</si>
  <si>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</si>
  <si>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</si>
  <si>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</si>
  <si>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4.1.4.3.2.2</t>
  </si>
  <si>
    <t>EJERCICIO ANTERIOR DERECHOS DE ALUMBRADO PUBLICO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</si>
  <si>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</si>
  <si>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</si>
  <si>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</si>
  <si>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</si>
  <si>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</si>
  <si>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</si>
  <si>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</si>
  <si>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</si>
  <si>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</si>
  <si>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</si>
  <si>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</si>
  <si>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</si>
  <si>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</si>
  <si>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</si>
  <si>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</si>
  <si>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</si>
  <si>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</si>
  <si>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</si>
  <si>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</si>
  <si>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</si>
  <si>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</si>
  <si>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</si>
  <si>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</si>
  <si>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</si>
  <si>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</si>
  <si>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</si>
  <si>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</si>
  <si>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</si>
  <si>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</si>
  <si>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</si>
  <si>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</si>
  <si>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</si>
  <si>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</si>
  <si>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</si>
  <si>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</si>
  <si>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</si>
  <si>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</si>
  <si>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</si>
  <si>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</si>
  <si>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</si>
  <si>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</si>
  <si>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</si>
  <si>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</si>
  <si>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</si>
  <si>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</si>
  <si>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</si>
  <si>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</si>
  <si>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</si>
  <si>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</si>
  <si>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</si>
  <si>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</si>
  <si>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</si>
  <si>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</si>
  <si>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</si>
  <si>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</si>
  <si>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</si>
  <si>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</si>
  <si>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</si>
  <si>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</si>
  <si>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</si>
  <si>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</si>
  <si>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</si>
  <si>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</si>
  <si>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</si>
  <si>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</si>
  <si>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</si>
  <si>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4.1.4.4.3.3</t>
  </si>
  <si>
    <t>DERECHOS POR PRESTACION DE SERVICIOS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</si>
  <si>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</si>
  <si>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</si>
  <si>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</si>
  <si>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</si>
  <si>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</si>
  <si>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</si>
  <si>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</si>
  <si>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</si>
  <si>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</si>
  <si>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</si>
  <si>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</si>
  <si>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</si>
  <si>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</si>
  <si>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</si>
  <si>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</si>
  <si>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</si>
  <si>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</si>
  <si>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</si>
  <si>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</si>
  <si>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</si>
  <si>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</si>
  <si>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</si>
  <si>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</si>
  <si>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</si>
  <si>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</si>
  <si>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</si>
  <si>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</si>
  <si>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</si>
  <si>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</si>
  <si>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</si>
  <si>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</si>
  <si>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</si>
  <si>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</si>
  <si>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</si>
  <si>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</si>
  <si>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</si>
  <si>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</si>
  <si>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</si>
  <si>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</si>
  <si>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</si>
  <si>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</si>
  <si>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</si>
  <si>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</si>
  <si>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</si>
  <si>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</si>
  <si>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</si>
  <si>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</si>
  <si>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</si>
  <si>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</si>
  <si>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</si>
  <si>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</si>
  <si>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</si>
  <si>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</si>
  <si>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</si>
  <si>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</si>
  <si>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</si>
  <si>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</si>
  <si>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</si>
  <si>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</si>
  <si>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4.1.4.9.4.1</t>
  </si>
  <si>
    <t>POR EXPEDICION DE COPIAS SIMPLES T/CARTA U OFICIO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</si>
  <si>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</si>
  <si>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</si>
  <si>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</si>
  <si>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</si>
  <si>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</si>
  <si>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</si>
  <si>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</si>
  <si>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</si>
  <si>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</si>
  <si>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 DE SERV.PUBLIC.MPLS.EN CASOS QUE ASI DETERM.DE</t>
  </si>
  <si>
    <t>4.1.4.9.7.1</t>
  </si>
  <si>
    <t>% PARA CAMPAÑA DE ORIENTACION Y CONCIENTIZACION AMBIENTAL</t>
  </si>
  <si>
    <t>4.1.4.9.8</t>
  </si>
  <si>
    <t>POR LOS SERVICIOS QUE PRESTA LA SUBDIRECCION DE SERVICIOS GENERALES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</si>
  <si>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</si>
  <si>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</si>
  <si>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</si>
  <si>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</si>
  <si>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</si>
  <si>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</si>
  <si>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</si>
  <si>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</si>
  <si>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</si>
  <si>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</si>
  <si>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</si>
  <si>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</si>
  <si>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</si>
  <si>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</si>
  <si>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</si>
  <si>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</si>
  <si>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</si>
  <si>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PRODUCTOS DE TIPO CORRIENTE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</si>
  <si>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</si>
  <si>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</si>
  <si>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</si>
  <si>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</si>
  <si>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</si>
  <si>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</si>
  <si>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</si>
  <si>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</si>
  <si>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</si>
  <si>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</si>
  <si>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</si>
  <si>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</si>
  <si>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</si>
  <si>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</si>
  <si>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</si>
  <si>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</si>
  <si>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4.1.5.1.4.8</t>
  </si>
  <si>
    <t>DEVOLUCIÓN POR COBERTURA DEUDA PUBLICA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</si>
  <si>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</si>
  <si>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</si>
  <si>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</si>
  <si>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</si>
  <si>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</si>
  <si>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</si>
  <si>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</si>
  <si>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</si>
  <si>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</si>
  <si>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</si>
  <si>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</si>
  <si>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</si>
  <si>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</si>
  <si>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</si>
  <si>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</si>
  <si>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</si>
  <si>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</si>
  <si>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</si>
  <si>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</si>
  <si>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</si>
  <si>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4.1.5.9.3.4</t>
  </si>
  <si>
    <t>INTERESES POR PRÉSTAMOS, CRÉDITOS Y OTROS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</si>
  <si>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</si>
  <si>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</si>
  <si>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</si>
  <si>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</si>
  <si>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</si>
  <si>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</si>
  <si>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4.1.6.1.1.2</t>
  </si>
  <si>
    <t>PROFECO</t>
  </si>
  <si>
    <t>4.1.6.1.1.11</t>
  </si>
  <si>
    <t>INSTITUTO MEXICANO DE LA PROPIEDAD INDUSTRIAL</t>
  </si>
  <si>
    <t>4.1.6.1.1.15</t>
  </si>
  <si>
    <t>JUNTA FEDERAL DE CONCILIACION Y ARBITRAJE (JFCA)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</si>
  <si>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</si>
  <si>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</si>
  <si>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</si>
  <si>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</si>
  <si>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</si>
  <si>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</si>
  <si>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</si>
  <si>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</si>
  <si>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</si>
  <si>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</si>
  <si>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</si>
  <si>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</si>
  <si>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</si>
  <si>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</si>
  <si>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</si>
  <si>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</si>
  <si>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</si>
  <si>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</si>
  <si>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</si>
  <si>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</si>
  <si>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</si>
  <si>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</si>
  <si>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</si>
  <si>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</si>
  <si>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4.1.6.8.1</t>
  </si>
  <si>
    <t>ACTUALIZACION DE APROVECHAMIENTOS</t>
  </si>
  <si>
    <t>4.1.6.8.1.1</t>
  </si>
  <si>
    <t>4.1.6.8.1.2</t>
  </si>
  <si>
    <t>4.1.6.8.4</t>
  </si>
  <si>
    <t>GASTOS DE EJECUCION</t>
  </si>
  <si>
    <t>4.1.6.8.4.1</t>
  </si>
  <si>
    <t>4.1.6.8.4.6</t>
  </si>
  <si>
    <t>CONSTRUCCION PROCESOS LEGALES GTS.EJEC.</t>
  </si>
  <si>
    <t>4.1.6.8.4.9</t>
  </si>
  <si>
    <t>MULTAS POR INFRACC.AL REGLAMENTO DE CONSTRUCCION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</si>
  <si>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</si>
  <si>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</si>
  <si>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</si>
  <si>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</si>
  <si>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</si>
  <si>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</si>
  <si>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</si>
  <si>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</si>
  <si>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</si>
  <si>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</si>
  <si>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4.1.6.9.2.3</t>
  </si>
  <si>
    <t>GASTOS EXTRAORDINARIOS DE EJECUCION</t>
  </si>
  <si>
    <t>4.1.6.9.2.5</t>
  </si>
  <si>
    <t>PENALIZACIONES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</si>
  <si>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</si>
  <si>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</si>
  <si>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</si>
  <si>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</si>
  <si>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</si>
  <si>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</si>
  <si>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</si>
  <si>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</si>
  <si>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</si>
  <si>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</si>
  <si>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</si>
  <si>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</si>
  <si>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</si>
  <si>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</si>
  <si>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</si>
  <si>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</si>
  <si>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</si>
  <si>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</si>
  <si>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4.2.1.1.1.7</t>
  </si>
  <si>
    <t>PARTIC.DIMPUESTOS S/AUTOS NVOS.</t>
  </si>
  <si>
    <t>4.2.1.1.1.8</t>
  </si>
  <si>
    <t>FONDO DE COMPENSAC. IMPTO.SOBRE AUTOMOVILES NUEVOS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</si>
  <si>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</si>
  <si>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</si>
  <si>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</si>
  <si>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</si>
  <si>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</si>
  <si>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</si>
  <si>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</si>
  <si>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</si>
  <si>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</si>
  <si>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</si>
  <si>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</si>
  <si>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</si>
  <si>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</si>
  <si>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</si>
  <si>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</si>
  <si>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</si>
  <si>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</si>
  <si>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</si>
  <si>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</si>
  <si>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</si>
  <si>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</si>
  <si>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</si>
  <si>
    <t>TOTAL =</t>
  </si>
  <si>
    <t>MUNICIPIO DE MERIDA YUCATAN</t>
  </si>
  <si>
    <t>TODOS LOS FONDOS</t>
  </si>
  <si>
    <t>ENERO</t>
  </si>
  <si>
    <t>DESCRIPCION</t>
  </si>
  <si>
    <t>CUENTA</t>
  </si>
  <si>
    <t>ENERO A DICIEMBRE 2018</t>
  </si>
  <si>
    <t>APORTACIONES</t>
  </si>
  <si>
    <t>4.1.1.1.1.10</t>
  </si>
  <si>
    <t>BILLARES</t>
  </si>
  <si>
    <t>4.1.1.7.4</t>
  </si>
  <si>
    <t>GASTOS DE EJECUCION DE IMPUESTOS</t>
  </si>
  <si>
    <t>4.1.1.7.4.1</t>
  </si>
  <si>
    <t>4.1.4.1.2.1</t>
  </si>
  <si>
    <t>USO DE PISOS DE PUESTOS EN PARQUE CENTENARIO</t>
  </si>
  <si>
    <t>4.1.4.3.9.10</t>
  </si>
  <si>
    <t>IMPRESION DE PLANOS</t>
  </si>
  <si>
    <t>4.1.6.2.1.2</t>
  </si>
  <si>
    <t>MULTAS DE ECOLOGIA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</si>
  <si>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</si>
  <si>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</si>
  <si>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</si>
  <si>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</si>
  <si>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</si>
  <si>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</si>
  <si>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</si>
  <si>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FEBRERO</t>
  </si>
  <si>
    <t>4.1.4.1.5.3</t>
  </si>
  <si>
    <t>CREDENCIALES DE OFERENTES</t>
  </si>
  <si>
    <t>4.1.4.3.2.1</t>
  </si>
  <si>
    <t>EJERCICIO DERECHOS DE ALUMBRADO PUBLICO</t>
  </si>
  <si>
    <t>4.1.4.9.2.21</t>
  </si>
  <si>
    <t>COPIA ELECTRONICA DE PLANOS APROBADOS POR LA DIRECC. DE DESARROLLO URB. EN DISCO</t>
  </si>
  <si>
    <t>4.1.5.1.1.6</t>
  </si>
  <si>
    <t>ARRENDAMIENTO PREDIO-TABLAJE CATASTRAL 12741 DEL MUNICIPIO DE MÉRIDA. (GRAVA 16%)</t>
  </si>
  <si>
    <t>4.1.6.2.1.4</t>
  </si>
  <si>
    <t>MULTAS POR PROCESO DE AUDITORIA</t>
  </si>
  <si>
    <t>4.1.6.3.1.1</t>
  </si>
  <si>
    <t>20% INDEMNIZACION S/CHEQUES DEVUELTOS</t>
  </si>
  <si>
    <t>4.1.6.9.2.1</t>
  </si>
  <si>
    <t>INSCRIPCIONES AL MARATON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</si>
  <si>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</si>
  <si>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</si>
  <si>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</si>
  <si>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</si>
  <si>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</si>
  <si>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</si>
  <si>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MARZO</t>
  </si>
  <si>
    <t>4.1.4.1.3.1</t>
  </si>
  <si>
    <t>EJERCICIO OTORGAM.DE CONCES.P/USO MERCADOS MPALES.</t>
  </si>
  <si>
    <t>4.1.4.1.3.3</t>
  </si>
  <si>
    <t>PROGRAMA DE APOYO OTORG.CONCES.P/USO MCDOS MPLES.</t>
  </si>
  <si>
    <t>4.1.4.3.7.1</t>
  </si>
  <si>
    <t>POR SERVICIOS DE VIGILANCIA</t>
  </si>
  <si>
    <t>4.1.4.9.2.27</t>
  </si>
  <si>
    <t>AUTORIZACIÓN DE PROTOTIPO</t>
  </si>
  <si>
    <t>4.1.4.9.3.8</t>
  </si>
  <si>
    <t>CONSTANCIA DE INSCR.REGISTRO DE POBLACION MPAL.</t>
  </si>
  <si>
    <t>4.1.4.9.3.14</t>
  </si>
  <si>
    <t>POR COPIA CERTIFICADA DE LA CEDULA DE INSCRIP.REGISTR POBLAC. MPAL.</t>
  </si>
  <si>
    <t>4.1.5.1.4.5</t>
  </si>
  <si>
    <t>INTERESES PROVENIENTES DE PARTICIPACIONES. APORTACIONES Y CONVENIOS</t>
  </si>
  <si>
    <t>4.1.6.2.1.12</t>
  </si>
  <si>
    <t>MULTAS IMPUESTAS POR EL TRIBUNAL DE LO CONTENCIOSO ADMINISTRATIVO DEL MUNICIPIO DE MERIDA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</si>
  <si>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</si>
  <si>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</si>
  <si>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</si>
  <si>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</si>
  <si>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</si>
  <si>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</si>
  <si>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4.2.1.4.2.2</t>
  </si>
  <si>
    <t>EJERCICIOS ANTERIOR FOND.DE COMPEN.IMPTO.S/ AUTOMOVILES NUEVOS</t>
  </si>
  <si>
    <t>4.2.1.4.2.8</t>
  </si>
  <si>
    <t>ACTUALIZACIÓN EJERCICIOS ANTERIORES FOND.DE COMPEN.IMPTO.S/AUTOMOVILES NUEVOS</t>
  </si>
  <si>
    <t>4.2.1.4.3</t>
  </si>
  <si>
    <t>IMPUESTO SOBRE AUTOMOVILES NUEVOS</t>
  </si>
  <si>
    <t>4.2.1.4.3.1</t>
  </si>
  <si>
    <t>EJERCICIO PARTIC.IMPTO.S/AUTOS NUEVOS</t>
  </si>
  <si>
    <t>4.2.1.4.3.2</t>
  </si>
  <si>
    <t>EJERCICIOS ANTERIOR S/AUTOS NUEVOS</t>
  </si>
  <si>
    <t>4.2.1.4.5</t>
  </si>
  <si>
    <t>OTROS INCENTIVOS ECONOMICOS</t>
  </si>
  <si>
    <t>4.2.1.4.5.1</t>
  </si>
  <si>
    <t>ABRIL</t>
  </si>
  <si>
    <t>4.1.1.7.1.1</t>
  </si>
  <si>
    <t>4.1.1.7.2.1</t>
  </si>
  <si>
    <t>4.1.1.7.3.1</t>
  </si>
  <si>
    <t>4.1.4.3.1.5</t>
  </si>
  <si>
    <t>RECONEXION DE SERVICIO DE AGUA POTABLE (COMISARIAS)</t>
  </si>
  <si>
    <t>4.1.4.9.2.8</t>
  </si>
  <si>
    <t>VALIDACION DE PLANOS</t>
  </si>
  <si>
    <t>4.1.4.9.2.11</t>
  </si>
  <si>
    <t>VISITAS DE INSPECCION</t>
  </si>
  <si>
    <t>4.1.4.9.2.13</t>
  </si>
  <si>
    <t>REVISION PREVIA DE TODOS LOS PROYECTOS DE URBANIZACION E INFRAESTRUCTURA URBANA</t>
  </si>
  <si>
    <t>4.1.4.9.2.17</t>
  </si>
  <si>
    <t>OFICIO DE ANUENCIA DE ELECTRIFICACIÓN POR CADA INMUEBLE SOLICITADO</t>
  </si>
  <si>
    <t>4.2.1.4.2.6</t>
  </si>
  <si>
    <t>INTERESES EJERCICIOS ANTERIORES FOND.DE COMPEN. IMPTO. S/AUTOMOVILES NUEVOS</t>
  </si>
  <si>
    <t>MAYO</t>
  </si>
  <si>
    <t>4.1.4.9.2.15</t>
  </si>
  <si>
    <t>REVISION PREVIA DE PROYECT.DE LOTIFIC. DE FRACCIONAMIENTOS</t>
  </si>
  <si>
    <t>4.1.6.2.1.1</t>
  </si>
  <si>
    <t>MULTA POR TERRENOS BALDIOS</t>
  </si>
  <si>
    <t>JUNIO</t>
  </si>
  <si>
    <t>4.1.1.3.1.4</t>
  </si>
  <si>
    <t>4.2.1.4.2.3</t>
  </si>
  <si>
    <t>4.2.1.4.3.3</t>
  </si>
  <si>
    <t>AJUSTE DEL EJERCICIO FOND.DE COMPEN.IMPTO.S/ AUTOMOVILES NUEVOS</t>
  </si>
  <si>
    <t>AJUSTE DEL EJERCICIO S/AUTOS NUEVOS</t>
  </si>
  <si>
    <t>EXCEPCIÓN ISAI</t>
  </si>
  <si>
    <t>JULIO</t>
  </si>
  <si>
    <t>4.2.1.3.1.3</t>
  </si>
  <si>
    <t>APORTACIONES DEL GOBIERNO DEL ESTADO</t>
  </si>
  <si>
    <t>4.2.1.4.3.4</t>
  </si>
  <si>
    <t>AJUSTE DE EJERCICIOS ANTERIORES S/AUTOS NUEVOS</t>
  </si>
  <si>
    <t>AGOSTO</t>
  </si>
  <si>
    <t>4.1.4.3.9.9</t>
  </si>
  <si>
    <t>4.1.4.4.1.3</t>
  </si>
  <si>
    <t>4.1.6.2.1.9</t>
  </si>
  <si>
    <t>4.1.6.8.4.10</t>
  </si>
  <si>
    <t>IMPRESION DE IMAGEN SATELITAL</t>
  </si>
  <si>
    <t>DERECHOS POR PRESTACION DE SERVICIOS (ACTUALIZACION)</t>
  </si>
  <si>
    <t>INFRACCIONES AL REGLAMENTO DEL CATASTRO MUNICIPAL</t>
  </si>
  <si>
    <t>SEPTIEMBRE</t>
  </si>
  <si>
    <t>INGRESOS ACUMULADOS ENERO -DICIEMBRE 2018</t>
  </si>
  <si>
    <t>4.1.6.8.4.5</t>
  </si>
  <si>
    <t>ESTACIONAMIENTOS PUBLICOS Y PRIVADOS GTS.EJEC.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</si>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</sst>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164" fontId="41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33" borderId="0" xfId="0" applyFont="1" applyFill="1" applyAlignment="1">
      <alignment vertical="top"/>
    </xf>
    <xf numFmtId="164" fontId="41" fillId="33" borderId="0" xfId="0" applyNumberFormat="1" applyFont="1" applyFill="1" applyAlignment="1">
      <alignment vertical="top"/>
    </xf>
    <xf numFmtId="164" fontId="41" fillId="0" borderId="0" xfId="0" applyNumberFormat="1" applyFont="1" applyFill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wrapText="1"/>
    </xf>
    <xf numFmtId="0" fontId="44" fillId="15" borderId="0" xfId="0" applyFont="1" applyFill="1" applyAlignment="1">
      <alignment horizontal="center"/>
    </xf>
    <xf numFmtId="0" fontId="44" fillId="15" borderId="0" xfId="0" applyFont="1" applyFill="1" applyAlignment="1">
      <alignment horizontal="center" vertical="top"/>
    </xf>
    <xf numFmtId="0" fontId="41" fillId="0" borderId="0" xfId="0" applyFont="1" applyFill="1" applyAlignment="1">
      <alignment vertical="top"/>
    </xf>
    <xf numFmtId="164" fontId="41" fillId="0" borderId="0" xfId="0" applyNumberFormat="1" applyFont="1" applyFill="1" applyAlignment="1">
      <alignment/>
    </xf>
    <xf numFmtId="0" fontId="44" fillId="15" borderId="0" xfId="0" applyFont="1" applyFill="1" applyAlignment="1">
      <alignment vertical="top"/>
    </xf>
    <xf numFmtId="164" fontId="44" fillId="15" borderId="0" xfId="0" applyNumberFormat="1" applyFont="1" applyFill="1" applyAlignment="1">
      <alignment vertical="top"/>
    </xf>
    <xf numFmtId="0" fontId="41" fillId="0" borderId="0" xfId="0" applyFont="1" applyFill="1" applyAlignment="1">
      <alignment/>
    </xf>
    <xf numFmtId="164" fontId="44" fillId="0" borderId="0" xfId="0" applyNumberFormat="1" applyFont="1" applyFill="1" applyAlignment="1">
      <alignment vertical="top"/>
    </xf>
    <xf numFmtId="164" fontId="41" fillId="33" borderId="0" xfId="0" applyNumberFormat="1" applyFont="1" applyFill="1" applyAlignment="1">
      <alignment/>
    </xf>
    <xf numFmtId="164" fontId="44" fillId="34" borderId="0" xfId="0" applyNumberFormat="1" applyFont="1" applyFill="1" applyAlignment="1">
      <alignment vertical="top"/>
    </xf>
    <xf numFmtId="0" fontId="44" fillId="34" borderId="0" xfId="0" applyFont="1" applyFill="1" applyAlignment="1">
      <alignment vertical="top"/>
    </xf>
    <xf numFmtId="164" fontId="2" fillId="34" borderId="0" xfId="0" applyNumberFormat="1" applyFont="1" applyFill="1" applyAlignment="1">
      <alignment vertical="top"/>
    </xf>
    <xf numFmtId="164" fontId="44" fillId="34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 vertical="top"/>
    </xf>
    <xf numFmtId="164" fontId="44" fillId="35" borderId="0" xfId="0" applyNumberFormat="1" applyFont="1" applyFill="1" applyAlignment="1">
      <alignment vertical="top"/>
    </xf>
    <xf numFmtId="164" fontId="44" fillId="35" borderId="0" xfId="0" applyNumberFormat="1" applyFont="1" applyFill="1" applyAlignment="1">
      <alignment/>
    </xf>
    <xf numFmtId="164" fontId="45" fillId="0" borderId="0" xfId="0" applyNumberFormat="1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790575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9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6.8515625" defaultRowHeight="12.75" customHeight="1"/>
  <cols>
    <col min="1" max="1" width="12.421875" style="2" customWidth="1"/>
    <col min="2" max="2" width="30.00390625" style="2" customWidth="1"/>
    <col min="3" max="10" width="14.7109375" style="2" customWidth="1"/>
    <col min="11" max="11" width="14.421875" style="2" customWidth="1"/>
    <col min="12" max="13" width="16.57421875" style="3" customWidth="1"/>
    <col min="14" max="14" width="18.00390625" style="3" customWidth="1"/>
    <col min="15" max="15" width="20.00390625" style="2" bestFit="1" customWidth="1"/>
    <col min="16" max="16" width="8.8515625" style="2" bestFit="1" customWidth="1"/>
    <col min="17" max="17" width="14.8515625" style="2" customWidth="1"/>
    <col min="18" max="18" width="19.8515625" style="2" customWidth="1"/>
    <col min="19" max="16384" width="6.8515625" style="2" customWidth="1"/>
  </cols>
  <sheetData>
    <row r="1" spans="2:20" s="7" customFormat="1" ht="11.25">
      <c r="B1" s="8" t="s">
        <v>406</v>
      </c>
      <c r="C1" s="9"/>
      <c r="D1" s="9"/>
      <c r="E1" s="9"/>
      <c r="F1" s="9"/>
      <c r="G1" s="9"/>
      <c r="H1" s="9"/>
      <c r="I1" s="9"/>
      <c r="J1" s="9"/>
      <c r="K1" s="9"/>
      <c r="L1" s="3"/>
      <c r="M1" s="3"/>
      <c r="N1" s="3"/>
      <c r="O1" s="9"/>
      <c r="P1" s="10"/>
      <c r="Q1" s="10"/>
      <c r="R1" s="10"/>
      <c r="S1" s="10"/>
      <c r="T1" s="10"/>
    </row>
    <row r="2" spans="2:20" s="7" customFormat="1" ht="11.25">
      <c r="B2" s="8" t="s">
        <v>530</v>
      </c>
      <c r="C2" s="9"/>
      <c r="D2" s="9"/>
      <c r="E2" s="9"/>
      <c r="F2" s="9"/>
      <c r="G2" s="9"/>
      <c r="H2" s="9"/>
      <c r="I2" s="9"/>
      <c r="J2" s="9"/>
      <c r="K2" s="9"/>
      <c r="L2" s="3"/>
      <c r="M2" s="3"/>
      <c r="N2" s="3"/>
      <c r="O2" s="9"/>
      <c r="P2" s="10"/>
      <c r="Q2" s="10"/>
      <c r="R2" s="10"/>
      <c r="S2" s="10"/>
      <c r="T2" s="10"/>
    </row>
    <row r="3" spans="2:20" s="7" customFormat="1" ht="11.25">
      <c r="B3" s="8" t="s">
        <v>407</v>
      </c>
      <c r="C3" s="9"/>
      <c r="D3" s="9"/>
      <c r="E3" s="9"/>
      <c r="F3" s="9"/>
      <c r="G3" s="9"/>
      <c r="H3" s="9"/>
      <c r="I3" s="9"/>
      <c r="J3" s="9"/>
      <c r="K3" s="9"/>
      <c r="L3" s="3"/>
      <c r="M3" s="3"/>
      <c r="N3" s="3"/>
      <c r="O3" s="9"/>
      <c r="P3" s="10"/>
      <c r="Q3" s="10"/>
      <c r="R3" s="10"/>
      <c r="S3" s="10"/>
      <c r="T3" s="10"/>
    </row>
    <row r="4" spans="2:20" s="7" customFormat="1" ht="11.25">
      <c r="B4" s="8"/>
      <c r="C4" s="9"/>
      <c r="D4" s="9"/>
      <c r="E4" s="9"/>
      <c r="F4" s="9"/>
      <c r="G4" s="9"/>
      <c r="H4" s="9"/>
      <c r="I4" s="9"/>
      <c r="J4" s="9"/>
      <c r="K4" s="9"/>
      <c r="L4" s="3"/>
      <c r="M4" s="3"/>
      <c r="N4" s="3"/>
      <c r="O4" s="9"/>
      <c r="P4" s="10"/>
      <c r="Q4" s="10"/>
      <c r="R4" s="10"/>
      <c r="S4" s="10"/>
      <c r="T4" s="10"/>
    </row>
    <row r="5" spans="2:20" s="7" customFormat="1" ht="11.25">
      <c r="B5" s="8"/>
      <c r="C5" s="9"/>
      <c r="D5" s="9"/>
      <c r="E5" s="9"/>
      <c r="F5" s="9"/>
      <c r="G5" s="9"/>
      <c r="H5" s="9"/>
      <c r="I5" s="9"/>
      <c r="J5" s="9"/>
      <c r="K5" s="9"/>
      <c r="L5" s="3"/>
      <c r="M5" s="3"/>
      <c r="N5" s="3"/>
      <c r="O5" s="9"/>
      <c r="P5" s="10"/>
      <c r="Q5" s="10"/>
      <c r="R5" s="10"/>
      <c r="S5" s="10"/>
      <c r="T5" s="10"/>
    </row>
    <row r="6" spans="1:15" ht="12.75" customHeight="1">
      <c r="A6" s="11" t="s">
        <v>410</v>
      </c>
      <c r="B6" s="12" t="s">
        <v>409</v>
      </c>
      <c r="C6" s="12" t="s">
        <v>408</v>
      </c>
      <c r="D6" s="12" t="s">
        <v>431</v>
      </c>
      <c r="E6" s="12" t="s">
        <v>452</v>
      </c>
      <c r="F6" s="12" t="s">
        <v>488</v>
      </c>
      <c r="G6" s="12" t="s">
        <v>504</v>
      </c>
      <c r="H6" s="12" t="s">
        <v>509</v>
      </c>
      <c r="I6" s="12" t="s">
        <v>516</v>
      </c>
      <c r="J6" s="12" t="s">
        <v>521</v>
      </c>
      <c r="K6" s="12" t="s">
        <v>529</v>
      </c>
      <c r="L6" s="12" t="s">
        <v>533</v>
      </c>
      <c r="M6" s="12" t="s">
        <v>534</v>
      </c>
      <c r="N6" s="12" t="s">
        <v>535</v>
      </c>
      <c r="O6" s="11" t="s">
        <v>411</v>
      </c>
    </row>
    <row r="7" spans="1:15" ht="12.75" customHeight="1">
      <c r="A7" s="13" t="s">
        <v>0</v>
      </c>
      <c r="B7" s="13" t="s">
        <v>1</v>
      </c>
      <c r="C7" s="6">
        <v>400223259.11</v>
      </c>
      <c r="D7" s="1">
        <v>253506941.76</v>
      </c>
      <c r="E7" s="1">
        <v>311030463.95</v>
      </c>
      <c r="F7" s="1">
        <v>259169372</v>
      </c>
      <c r="G7" s="1">
        <v>278960742.44</v>
      </c>
      <c r="H7" s="1">
        <v>286948712.57</v>
      </c>
      <c r="I7" s="1">
        <v>272686599.32</v>
      </c>
      <c r="J7" s="1">
        <v>252213445.17</v>
      </c>
      <c r="K7" s="1">
        <v>279222608.87</v>
      </c>
      <c r="L7" s="1">
        <v>242482885.94</v>
      </c>
      <c r="M7" s="1">
        <v>242045670.56</v>
      </c>
      <c r="N7" s="1">
        <v>291197700.26</v>
      </c>
      <c r="O7" s="14">
        <f>SUM(C7:N7)</f>
        <v>3369688401.95</v>
      </c>
    </row>
    <row r="8" spans="1:15" s="24" customFormat="1" ht="12.75" customHeight="1">
      <c r="A8" s="21" t="s">
        <v>2</v>
      </c>
      <c r="B8" s="21" t="s">
        <v>3</v>
      </c>
      <c r="C8" s="20">
        <v>317480179.17</v>
      </c>
      <c r="D8" s="20">
        <v>83202649.31</v>
      </c>
      <c r="E8" s="20">
        <v>92947917.09</v>
      </c>
      <c r="F8" s="20">
        <v>86097306.06</v>
      </c>
      <c r="G8" s="20">
        <v>98825780.74</v>
      </c>
      <c r="H8" s="20">
        <v>83907870.72</v>
      </c>
      <c r="I8" s="20">
        <v>86460884.21</v>
      </c>
      <c r="J8" s="20">
        <v>82137332.36</v>
      </c>
      <c r="K8" s="22">
        <v>95550720.61</v>
      </c>
      <c r="L8" s="20">
        <v>91094213.63</v>
      </c>
      <c r="M8" s="20">
        <v>100288544.83</v>
      </c>
      <c r="N8" s="20">
        <v>91440829.25</v>
      </c>
      <c r="O8" s="23">
        <f aca="true" t="shared" si="0" ref="O8:O71">SUM(C8:N8)</f>
        <v>1309434227.98</v>
      </c>
    </row>
    <row r="9" spans="1:15" s="24" customFormat="1" ht="12.75" customHeight="1">
      <c r="A9" s="25" t="s">
        <v>4</v>
      </c>
      <c r="B9" s="25" t="s">
        <v>5</v>
      </c>
      <c r="C9" s="26">
        <v>292544776.89</v>
      </c>
      <c r="D9" s="26">
        <v>66379910.1</v>
      </c>
      <c r="E9" s="26">
        <v>65629286.4</v>
      </c>
      <c r="F9" s="26">
        <v>62033250.64</v>
      </c>
      <c r="G9" s="26">
        <v>72183465.31</v>
      </c>
      <c r="H9" s="26">
        <v>62291374.88</v>
      </c>
      <c r="I9" s="26">
        <v>61051427.43</v>
      </c>
      <c r="J9" s="26">
        <v>63992749.78</v>
      </c>
      <c r="K9" s="26">
        <v>63975488.22</v>
      </c>
      <c r="L9" s="26">
        <v>65327589.74</v>
      </c>
      <c r="M9" s="26">
        <v>77576687</v>
      </c>
      <c r="N9" s="26">
        <v>67604926.02</v>
      </c>
      <c r="O9" s="27">
        <f t="shared" si="0"/>
        <v>1020590932.4099998</v>
      </c>
    </row>
    <row r="10" spans="1:15" ht="12.75" customHeight="1">
      <c r="A10" s="3" t="s">
        <v>6</v>
      </c>
      <c r="B10" s="3" t="s">
        <v>7</v>
      </c>
      <c r="C10" s="1">
        <v>151321</v>
      </c>
      <c r="D10" s="1">
        <v>155265</v>
      </c>
      <c r="E10" s="1">
        <v>163637</v>
      </c>
      <c r="F10" s="1">
        <v>339311</v>
      </c>
      <c r="G10" s="1">
        <v>457987</v>
      </c>
      <c r="H10" s="1">
        <v>263884.92</v>
      </c>
      <c r="I10" s="1">
        <v>172332.26</v>
      </c>
      <c r="J10" s="1">
        <v>155826</v>
      </c>
      <c r="K10" s="1">
        <v>305583</v>
      </c>
      <c r="L10" s="1">
        <v>361136</v>
      </c>
      <c r="M10" s="1">
        <v>232901</v>
      </c>
      <c r="N10" s="1">
        <v>264466</v>
      </c>
      <c r="O10" s="14">
        <f t="shared" si="0"/>
        <v>3023650.1799999997</v>
      </c>
    </row>
    <row r="11" spans="1:15" ht="12.75" customHeight="1">
      <c r="A11" s="3" t="s">
        <v>8</v>
      </c>
      <c r="B11" s="3" t="s">
        <v>9</v>
      </c>
      <c r="C11" s="1">
        <v>151321</v>
      </c>
      <c r="D11" s="1">
        <v>155265</v>
      </c>
      <c r="E11" s="1">
        <v>163637</v>
      </c>
      <c r="F11" s="1">
        <v>339311</v>
      </c>
      <c r="G11" s="1">
        <v>457987</v>
      </c>
      <c r="H11" s="1">
        <v>263884.92</v>
      </c>
      <c r="I11" s="1">
        <v>172332.26</v>
      </c>
      <c r="J11" s="1">
        <v>155826</v>
      </c>
      <c r="K11" s="1">
        <v>305583</v>
      </c>
      <c r="L11" s="1">
        <v>361136</v>
      </c>
      <c r="M11" s="1">
        <v>232901</v>
      </c>
      <c r="N11" s="1">
        <v>264466</v>
      </c>
      <c r="O11" s="14">
        <f t="shared" si="0"/>
        <v>3023650.1799999997</v>
      </c>
    </row>
    <row r="12" spans="1:15" ht="12.75" customHeight="1">
      <c r="A12" s="3" t="s">
        <v>10</v>
      </c>
      <c r="B12" s="3" t="s">
        <v>11</v>
      </c>
      <c r="C12" s="1">
        <v>200</v>
      </c>
      <c r="D12" s="1">
        <v>12656</v>
      </c>
      <c r="E12" s="1">
        <v>4231</v>
      </c>
      <c r="F12" s="1">
        <v>16862</v>
      </c>
      <c r="G12" s="1">
        <v>1206</v>
      </c>
      <c r="H12" s="1">
        <v>3609.92</v>
      </c>
      <c r="J12" s="1">
        <v>6758</v>
      </c>
      <c r="K12" s="1">
        <v>3026</v>
      </c>
      <c r="L12" s="1">
        <v>4783</v>
      </c>
      <c r="M12" s="1">
        <v>28190</v>
      </c>
      <c r="N12" s="1">
        <v>3512</v>
      </c>
      <c r="O12" s="14">
        <f t="shared" si="0"/>
        <v>85033.92</v>
      </c>
    </row>
    <row r="13" spans="1:15" ht="12.75" customHeight="1">
      <c r="A13" s="3" t="s">
        <v>12</v>
      </c>
      <c r="B13" s="3" t="s">
        <v>13</v>
      </c>
      <c r="C13" s="1">
        <v>61576</v>
      </c>
      <c r="E13" s="1">
        <v>2300</v>
      </c>
      <c r="F13" s="1">
        <v>23460</v>
      </c>
      <c r="G13" s="1">
        <v>7456</v>
      </c>
      <c r="K13" s="3"/>
      <c r="O13" s="14">
        <f t="shared" si="0"/>
        <v>94792</v>
      </c>
    </row>
    <row r="14" spans="1:15" ht="12.75" customHeight="1">
      <c r="A14" s="3" t="s">
        <v>14</v>
      </c>
      <c r="B14" s="3" t="s">
        <v>15</v>
      </c>
      <c r="C14" s="1">
        <v>42470</v>
      </c>
      <c r="D14" s="1">
        <v>21245</v>
      </c>
      <c r="E14" s="1">
        <v>113019</v>
      </c>
      <c r="F14" s="1">
        <v>14672</v>
      </c>
      <c r="G14" s="1">
        <v>8253</v>
      </c>
      <c r="H14" s="1">
        <v>10177</v>
      </c>
      <c r="J14" s="1">
        <v>9170</v>
      </c>
      <c r="K14" s="3"/>
      <c r="L14" s="1">
        <v>36669</v>
      </c>
      <c r="M14" s="1">
        <v>8668</v>
      </c>
      <c r="N14" s="1">
        <v>22030</v>
      </c>
      <c r="O14" s="14">
        <f t="shared" si="0"/>
        <v>286373</v>
      </c>
    </row>
    <row r="15" spans="1:15" ht="12.75" customHeight="1">
      <c r="A15" s="3" t="s">
        <v>16</v>
      </c>
      <c r="B15" s="3" t="s">
        <v>17</v>
      </c>
      <c r="C15" s="1">
        <v>180</v>
      </c>
      <c r="D15" s="1">
        <v>29290</v>
      </c>
      <c r="E15" s="1">
        <v>-9155</v>
      </c>
      <c r="F15" s="1">
        <v>5039</v>
      </c>
      <c r="G15" s="1">
        <v>-2514</v>
      </c>
      <c r="H15" s="1">
        <v>46521</v>
      </c>
      <c r="I15" s="1">
        <v>88964.26</v>
      </c>
      <c r="J15" s="1">
        <v>2066</v>
      </c>
      <c r="K15" s="1">
        <v>1269</v>
      </c>
      <c r="L15" s="1">
        <v>3447</v>
      </c>
      <c r="M15" s="1">
        <v>3726</v>
      </c>
      <c r="N15" s="1">
        <v>782</v>
      </c>
      <c r="O15" s="14">
        <f t="shared" si="0"/>
        <v>169615.26</v>
      </c>
    </row>
    <row r="16" spans="1:15" ht="12.75" customHeight="1">
      <c r="A16" s="3" t="s">
        <v>18</v>
      </c>
      <c r="B16" s="3" t="s">
        <v>19</v>
      </c>
      <c r="C16" s="1">
        <v>33883</v>
      </c>
      <c r="D16" s="1">
        <v>35961</v>
      </c>
      <c r="E16" s="1">
        <v>26556</v>
      </c>
      <c r="F16" s="1">
        <v>63635</v>
      </c>
      <c r="G16" s="1">
        <v>65309</v>
      </c>
      <c r="H16" s="1">
        <v>29784</v>
      </c>
      <c r="I16" s="1">
        <v>60125</v>
      </c>
      <c r="J16" s="1">
        <v>13936</v>
      </c>
      <c r="K16" s="1">
        <v>67415</v>
      </c>
      <c r="L16" s="1">
        <v>68818</v>
      </c>
      <c r="M16" s="1">
        <v>49231</v>
      </c>
      <c r="N16" s="1">
        <v>62774</v>
      </c>
      <c r="O16" s="14">
        <f t="shared" si="0"/>
        <v>577427</v>
      </c>
    </row>
    <row r="17" spans="1:15" ht="12.75" customHeight="1">
      <c r="A17" s="3" t="s">
        <v>413</v>
      </c>
      <c r="B17" s="3" t="s">
        <v>414</v>
      </c>
      <c r="C17" s="1"/>
      <c r="D17" s="1">
        <v>174</v>
      </c>
      <c r="E17" s="1">
        <v>174</v>
      </c>
      <c r="F17" s="1">
        <v>174</v>
      </c>
      <c r="K17" s="1">
        <v>348</v>
      </c>
      <c r="M17" s="1">
        <v>348</v>
      </c>
      <c r="O17" s="14">
        <f t="shared" si="0"/>
        <v>1218</v>
      </c>
    </row>
    <row r="18" spans="1:15" ht="12.75" customHeight="1">
      <c r="A18" s="3" t="s">
        <v>20</v>
      </c>
      <c r="B18" s="3" t="s">
        <v>21</v>
      </c>
      <c r="C18" s="1">
        <v>13012</v>
      </c>
      <c r="D18" s="1">
        <v>55939</v>
      </c>
      <c r="E18" s="1">
        <v>26512</v>
      </c>
      <c r="F18" s="1">
        <v>215469</v>
      </c>
      <c r="G18" s="1">
        <v>378277</v>
      </c>
      <c r="H18" s="1">
        <v>173793</v>
      </c>
      <c r="I18" s="1">
        <v>23243</v>
      </c>
      <c r="J18" s="1">
        <v>123896</v>
      </c>
      <c r="K18" s="1">
        <v>233525</v>
      </c>
      <c r="L18" s="1">
        <v>247419</v>
      </c>
      <c r="M18" s="1">
        <v>142738</v>
      </c>
      <c r="N18" s="1">
        <v>175368</v>
      </c>
      <c r="O18" s="14">
        <f t="shared" si="0"/>
        <v>1809191</v>
      </c>
    </row>
    <row r="19" spans="1:15" ht="12.75" customHeight="1">
      <c r="A19" s="13" t="s">
        <v>22</v>
      </c>
      <c r="B19" s="13" t="s">
        <v>23</v>
      </c>
      <c r="C19" s="6">
        <v>211928558.87</v>
      </c>
      <c r="D19" s="1">
        <v>32010523.27</v>
      </c>
      <c r="E19" s="1">
        <v>25759914.95</v>
      </c>
      <c r="F19" s="1">
        <v>23192079</v>
      </c>
      <c r="G19" s="1">
        <v>20837982.12</v>
      </c>
      <c r="H19" s="1">
        <v>19169443.23</v>
      </c>
      <c r="I19" s="1">
        <v>18510137.89</v>
      </c>
      <c r="J19" s="1">
        <v>18887195.91</v>
      </c>
      <c r="K19" s="1">
        <v>22248859.69</v>
      </c>
      <c r="L19" s="1">
        <v>20184949.6</v>
      </c>
      <c r="M19" s="1">
        <v>29440017.21</v>
      </c>
      <c r="N19" s="1">
        <v>23122264.18</v>
      </c>
      <c r="O19" s="14">
        <f t="shared" si="0"/>
        <v>465291925.9200001</v>
      </c>
    </row>
    <row r="20" spans="1:15" ht="12.75" customHeight="1">
      <c r="A20" s="3" t="s">
        <v>24</v>
      </c>
      <c r="B20" s="3" t="s">
        <v>25</v>
      </c>
      <c r="C20" s="1">
        <v>211928558.87</v>
      </c>
      <c r="D20" s="1">
        <v>32010523.27</v>
      </c>
      <c r="E20" s="1">
        <v>25759914.95</v>
      </c>
      <c r="F20" s="1">
        <v>23192079</v>
      </c>
      <c r="G20" s="1">
        <v>20837982.12</v>
      </c>
      <c r="H20" s="1">
        <v>19169443.23</v>
      </c>
      <c r="I20" s="1">
        <v>18510137.89</v>
      </c>
      <c r="J20" s="1">
        <v>18887195.91</v>
      </c>
      <c r="K20" s="1">
        <v>22248859.69</v>
      </c>
      <c r="L20" s="1">
        <v>20184949.6</v>
      </c>
      <c r="M20" s="1">
        <v>29440017.21</v>
      </c>
      <c r="N20" s="1">
        <v>23122264.18</v>
      </c>
      <c r="O20" s="14">
        <f t="shared" si="0"/>
        <v>465291925.9200001</v>
      </c>
    </row>
    <row r="21" spans="1:15" ht="12.75" customHeight="1">
      <c r="A21" s="3" t="s">
        <v>26</v>
      </c>
      <c r="B21" s="3" t="s">
        <v>27</v>
      </c>
      <c r="C21" s="1">
        <v>197113357.87</v>
      </c>
      <c r="D21" s="1">
        <v>19618819.27</v>
      </c>
      <c r="E21" s="1">
        <v>12077863.95</v>
      </c>
      <c r="F21" s="1">
        <v>10336489</v>
      </c>
      <c r="G21" s="1">
        <v>7414943.12</v>
      </c>
      <c r="H21" s="1">
        <v>6553886.23</v>
      </c>
      <c r="I21" s="1">
        <v>6209522.89</v>
      </c>
      <c r="J21" s="1">
        <v>6446331.91</v>
      </c>
      <c r="K21" s="1">
        <v>7403506.69</v>
      </c>
      <c r="L21" s="1">
        <v>6929424.6</v>
      </c>
      <c r="M21" s="1">
        <v>11426640.21</v>
      </c>
      <c r="N21" s="1">
        <v>4839101.18</v>
      </c>
      <c r="O21" s="14">
        <f t="shared" si="0"/>
        <v>296369886.92</v>
      </c>
    </row>
    <row r="22" spans="1:15" ht="12.75" customHeight="1">
      <c r="A22" s="3" t="s">
        <v>28</v>
      </c>
      <c r="B22" s="3" t="s">
        <v>29</v>
      </c>
      <c r="C22" s="1">
        <v>14815201</v>
      </c>
      <c r="D22" s="1">
        <v>12391704</v>
      </c>
      <c r="E22" s="1">
        <v>13682051</v>
      </c>
      <c r="F22" s="1">
        <v>12855590</v>
      </c>
      <c r="G22" s="1">
        <v>13423039</v>
      </c>
      <c r="H22" s="1">
        <v>12615557</v>
      </c>
      <c r="I22" s="1">
        <v>12300615</v>
      </c>
      <c r="J22" s="1">
        <v>12440864</v>
      </c>
      <c r="K22" s="1">
        <v>14845353</v>
      </c>
      <c r="L22" s="1">
        <v>13255525</v>
      </c>
      <c r="M22" s="1">
        <v>18013377</v>
      </c>
      <c r="N22" s="1">
        <v>18283163</v>
      </c>
      <c r="O22" s="14">
        <f t="shared" si="0"/>
        <v>168922039</v>
      </c>
    </row>
    <row r="23" spans="1:15" ht="12.75" customHeight="1">
      <c r="A23" s="3" t="s">
        <v>30</v>
      </c>
      <c r="B23" s="3" t="s">
        <v>31</v>
      </c>
      <c r="C23" s="1">
        <v>75257509</v>
      </c>
      <c r="D23" s="1">
        <v>32058746</v>
      </c>
      <c r="E23" s="1">
        <v>36170726</v>
      </c>
      <c r="F23" s="1">
        <v>34936637</v>
      </c>
      <c r="G23" s="1">
        <v>49011278</v>
      </c>
      <c r="H23" s="1">
        <v>41049025</v>
      </c>
      <c r="I23" s="1">
        <v>40630481</v>
      </c>
      <c r="J23" s="1">
        <v>41260197</v>
      </c>
      <c r="K23" s="1">
        <v>39172397</v>
      </c>
      <c r="L23" s="1">
        <v>42877383</v>
      </c>
      <c r="M23" s="1">
        <v>43315875.43</v>
      </c>
      <c r="N23" s="1">
        <v>39692278</v>
      </c>
      <c r="O23" s="14">
        <f t="shared" si="0"/>
        <v>515432532.43</v>
      </c>
    </row>
    <row r="24" spans="1:15" ht="12.75" customHeight="1">
      <c r="A24" s="3" t="s">
        <v>32</v>
      </c>
      <c r="B24" s="3" t="s">
        <v>33</v>
      </c>
      <c r="C24" s="1">
        <v>75257509</v>
      </c>
      <c r="D24" s="1">
        <v>32058746</v>
      </c>
      <c r="E24" s="1">
        <v>36170726</v>
      </c>
      <c r="F24" s="1">
        <v>34936637</v>
      </c>
      <c r="G24" s="1">
        <v>49011278</v>
      </c>
      <c r="H24" s="1">
        <v>41049025</v>
      </c>
      <c r="I24" s="1">
        <v>40630481</v>
      </c>
      <c r="J24" s="1">
        <v>41260197</v>
      </c>
      <c r="K24" s="1">
        <v>39172397</v>
      </c>
      <c r="L24" s="1">
        <v>42877383</v>
      </c>
      <c r="M24" s="1">
        <v>43315875.43</v>
      </c>
      <c r="N24" s="1">
        <v>39692278</v>
      </c>
      <c r="O24" s="14">
        <f t="shared" si="0"/>
        <v>515432532.43</v>
      </c>
    </row>
    <row r="25" spans="1:15" ht="12.75" customHeight="1">
      <c r="A25" s="3" t="s">
        <v>34</v>
      </c>
      <c r="B25" s="3" t="s">
        <v>35</v>
      </c>
      <c r="C25" s="1">
        <v>38341116</v>
      </c>
      <c r="D25" s="1">
        <v>26489025</v>
      </c>
      <c r="E25" s="1">
        <v>29743295</v>
      </c>
      <c r="F25" s="1">
        <v>25380640</v>
      </c>
      <c r="G25" s="1">
        <v>43560472</v>
      </c>
      <c r="H25" s="1">
        <v>36304181</v>
      </c>
      <c r="I25" s="1">
        <v>36761563</v>
      </c>
      <c r="J25" s="1">
        <v>31619380</v>
      </c>
      <c r="K25" s="1">
        <v>35062547</v>
      </c>
      <c r="L25" s="1">
        <v>35843389</v>
      </c>
      <c r="M25" s="1">
        <v>36362056</v>
      </c>
      <c r="N25" s="1">
        <v>29906076</v>
      </c>
      <c r="O25" s="14">
        <f t="shared" si="0"/>
        <v>405373740</v>
      </c>
    </row>
    <row r="26" spans="1:15" ht="12.75" customHeight="1">
      <c r="A26" s="3" t="s">
        <v>36</v>
      </c>
      <c r="B26" s="3" t="s">
        <v>37</v>
      </c>
      <c r="C26" s="1">
        <v>34311468</v>
      </c>
      <c r="D26" s="1">
        <v>4230173</v>
      </c>
      <c r="E26" s="1">
        <v>2405059</v>
      </c>
      <c r="F26" s="1">
        <v>4937814</v>
      </c>
      <c r="G26" s="1">
        <v>3953230</v>
      </c>
      <c r="H26" s="1">
        <v>3782094</v>
      </c>
      <c r="I26" s="1">
        <v>3222930</v>
      </c>
      <c r="J26" s="1">
        <v>6957764</v>
      </c>
      <c r="K26" s="1">
        <v>3594160</v>
      </c>
      <c r="L26" s="1">
        <v>6684326</v>
      </c>
      <c r="M26" s="1">
        <v>5818651.43</v>
      </c>
      <c r="N26" s="1">
        <v>7306070</v>
      </c>
      <c r="O26" s="14">
        <f t="shared" si="0"/>
        <v>87203739.43</v>
      </c>
    </row>
    <row r="27" spans="1:15" ht="12.75" customHeight="1">
      <c r="A27" s="3" t="s">
        <v>38</v>
      </c>
      <c r="B27" s="3" t="s">
        <v>39</v>
      </c>
      <c r="C27" s="1">
        <v>2604925</v>
      </c>
      <c r="D27" s="1">
        <v>1339548</v>
      </c>
      <c r="E27" s="1">
        <v>4022372</v>
      </c>
      <c r="F27" s="1">
        <v>4618183</v>
      </c>
      <c r="G27" s="1">
        <v>1497576</v>
      </c>
      <c r="H27" s="1">
        <v>962750</v>
      </c>
      <c r="I27" s="1">
        <v>645988</v>
      </c>
      <c r="J27" s="1">
        <v>2683053</v>
      </c>
      <c r="K27" s="1">
        <v>515690</v>
      </c>
      <c r="L27" s="1">
        <v>349668</v>
      </c>
      <c r="M27" s="1">
        <v>1135168</v>
      </c>
      <c r="N27" s="1">
        <v>2480132</v>
      </c>
      <c r="O27" s="14">
        <f t="shared" si="0"/>
        <v>22855053</v>
      </c>
    </row>
    <row r="28" spans="1:15" ht="12.75" customHeight="1">
      <c r="A28" s="3" t="s">
        <v>510</v>
      </c>
      <c r="B28" s="3" t="s">
        <v>515</v>
      </c>
      <c r="D28" s="1"/>
      <c r="E28" s="1"/>
      <c r="F28" s="1"/>
      <c r="G28" s="1"/>
      <c r="H28" s="1"/>
      <c r="K28" s="3"/>
      <c r="O28" s="14">
        <f t="shared" si="0"/>
        <v>0</v>
      </c>
    </row>
    <row r="29" spans="1:15" ht="12.75" customHeight="1">
      <c r="A29" s="3" t="s">
        <v>40</v>
      </c>
      <c r="B29" s="3" t="s">
        <v>41</v>
      </c>
      <c r="C29" s="1">
        <v>5207388.02</v>
      </c>
      <c r="D29" s="1">
        <v>2155375.83</v>
      </c>
      <c r="E29" s="1">
        <v>3535008.45</v>
      </c>
      <c r="F29" s="1">
        <v>3565223.64</v>
      </c>
      <c r="G29" s="1">
        <v>1876218.19</v>
      </c>
      <c r="H29" s="1">
        <v>1809021.73</v>
      </c>
      <c r="I29" s="1">
        <v>1738476.28</v>
      </c>
      <c r="J29" s="1">
        <v>3689530.87</v>
      </c>
      <c r="K29" s="1">
        <v>2248648.53</v>
      </c>
      <c r="L29" s="1">
        <v>1904121.14</v>
      </c>
      <c r="M29" s="1">
        <v>4587893.36</v>
      </c>
      <c r="N29" s="1">
        <v>4525917.84</v>
      </c>
      <c r="O29" s="14">
        <f t="shared" si="0"/>
        <v>36842823.88</v>
      </c>
    </row>
    <row r="30" spans="1:15" ht="12.75" customHeight="1">
      <c r="A30" s="3" t="s">
        <v>42</v>
      </c>
      <c r="B30" s="3" t="s">
        <v>43</v>
      </c>
      <c r="C30" s="1">
        <v>1161558.18</v>
      </c>
      <c r="D30" s="1">
        <v>506806.92</v>
      </c>
      <c r="E30" s="1">
        <v>826508.36</v>
      </c>
      <c r="F30" s="1">
        <v>889996.63</v>
      </c>
      <c r="G30" s="1">
        <v>393233.6</v>
      </c>
      <c r="H30" s="1">
        <v>351703.31</v>
      </c>
      <c r="I30" s="1">
        <v>332584.84</v>
      </c>
      <c r="J30" s="1">
        <v>735393.95</v>
      </c>
      <c r="K30" s="1">
        <v>432269.62</v>
      </c>
      <c r="L30" s="1">
        <v>355776.97</v>
      </c>
      <c r="M30" s="1">
        <v>1477732</v>
      </c>
      <c r="N30" s="1">
        <v>937988.16</v>
      </c>
      <c r="O30" s="14">
        <f t="shared" si="0"/>
        <v>8401552.54</v>
      </c>
    </row>
    <row r="31" spans="1:15" ht="12.75" customHeight="1">
      <c r="A31" s="3" t="s">
        <v>489</v>
      </c>
      <c r="B31" s="3" t="s">
        <v>7</v>
      </c>
      <c r="C31" s="1"/>
      <c r="D31" s="1"/>
      <c r="E31" s="1"/>
      <c r="F31" s="1"/>
      <c r="G31" s="1">
        <v>664</v>
      </c>
      <c r="I31" s="1">
        <v>8779.82</v>
      </c>
      <c r="K31" s="3"/>
      <c r="O31" s="14">
        <f t="shared" si="0"/>
        <v>9443.82</v>
      </c>
    </row>
    <row r="32" spans="1:15" ht="12.75" customHeight="1">
      <c r="A32" s="3" t="s">
        <v>44</v>
      </c>
      <c r="B32" s="3" t="s">
        <v>23</v>
      </c>
      <c r="C32" s="1">
        <v>1075722.18</v>
      </c>
      <c r="D32" s="1">
        <v>411826.92</v>
      </c>
      <c r="E32" s="1">
        <v>419769.36</v>
      </c>
      <c r="F32" s="1">
        <v>443706.63</v>
      </c>
      <c r="G32" s="1">
        <v>278439.6</v>
      </c>
      <c r="H32" s="1">
        <v>296705.31</v>
      </c>
      <c r="I32" s="1">
        <v>288163.02</v>
      </c>
      <c r="J32" s="1">
        <v>341057.95</v>
      </c>
      <c r="K32" s="1">
        <v>373580.62</v>
      </c>
      <c r="L32" s="1">
        <v>296880.97</v>
      </c>
      <c r="M32" s="1">
        <v>1290889</v>
      </c>
      <c r="N32" s="1">
        <v>778099.16</v>
      </c>
      <c r="O32" s="14">
        <f t="shared" si="0"/>
        <v>6294840.720000001</v>
      </c>
    </row>
    <row r="33" spans="1:15" ht="12.75" customHeight="1">
      <c r="A33" s="3" t="s">
        <v>45</v>
      </c>
      <c r="B33" s="3" t="s">
        <v>31</v>
      </c>
      <c r="C33" s="1">
        <v>85836</v>
      </c>
      <c r="D33" s="1">
        <v>94980</v>
      </c>
      <c r="E33" s="1">
        <v>406739</v>
      </c>
      <c r="F33" s="1">
        <v>446290</v>
      </c>
      <c r="G33" s="1">
        <v>114130</v>
      </c>
      <c r="H33" s="1">
        <v>54998</v>
      </c>
      <c r="I33" s="1">
        <v>35642</v>
      </c>
      <c r="J33" s="1">
        <v>394336</v>
      </c>
      <c r="K33" s="1">
        <v>58689</v>
      </c>
      <c r="L33" s="1">
        <v>58896</v>
      </c>
      <c r="M33" s="1">
        <v>186843</v>
      </c>
      <c r="N33" s="1">
        <v>159889</v>
      </c>
      <c r="O33" s="14">
        <f t="shared" si="0"/>
        <v>2097268</v>
      </c>
    </row>
    <row r="34" spans="1:15" ht="12.75" customHeight="1">
      <c r="A34" s="3" t="s">
        <v>46</v>
      </c>
      <c r="B34" s="3" t="s">
        <v>47</v>
      </c>
      <c r="C34" s="1">
        <v>4034163.84</v>
      </c>
      <c r="D34" s="1">
        <v>1634643.91</v>
      </c>
      <c r="E34" s="1">
        <v>2692056.09</v>
      </c>
      <c r="F34" s="1">
        <v>2658946.51</v>
      </c>
      <c r="G34" s="1">
        <v>1473802.79</v>
      </c>
      <c r="H34" s="1">
        <v>1450921.42</v>
      </c>
      <c r="I34" s="1">
        <v>1392141.44</v>
      </c>
      <c r="J34" s="1">
        <v>2948817.32</v>
      </c>
      <c r="K34" s="1">
        <v>1811623.51</v>
      </c>
      <c r="L34" s="1">
        <v>1531740.57</v>
      </c>
      <c r="M34" s="1">
        <v>3091466.36</v>
      </c>
      <c r="N34" s="1">
        <v>3582147.44</v>
      </c>
      <c r="O34" s="14">
        <f t="shared" si="0"/>
        <v>28302471.200000003</v>
      </c>
    </row>
    <row r="35" spans="1:15" ht="12.75" customHeight="1">
      <c r="A35" s="3" t="s">
        <v>490</v>
      </c>
      <c r="B35" s="3" t="s">
        <v>7</v>
      </c>
      <c r="C35" s="1"/>
      <c r="D35" s="1"/>
      <c r="E35" s="1"/>
      <c r="F35" s="1"/>
      <c r="G35" s="1">
        <v>6055</v>
      </c>
      <c r="I35" s="1">
        <v>27580.32</v>
      </c>
      <c r="K35" s="3"/>
      <c r="O35" s="14">
        <f t="shared" si="0"/>
        <v>33635.32</v>
      </c>
    </row>
    <row r="36" spans="1:15" ht="12.75" customHeight="1">
      <c r="A36" s="3" t="s">
        <v>48</v>
      </c>
      <c r="B36" s="3" t="s">
        <v>23</v>
      </c>
      <c r="C36" s="1">
        <v>3275546.84</v>
      </c>
      <c r="D36" s="1">
        <v>1265520.91</v>
      </c>
      <c r="E36" s="1">
        <v>1313014.09</v>
      </c>
      <c r="F36" s="1">
        <v>1313358.51</v>
      </c>
      <c r="G36" s="1">
        <v>1011943.79</v>
      </c>
      <c r="H36" s="1">
        <v>1148701.42</v>
      </c>
      <c r="I36" s="1">
        <v>1181804.12</v>
      </c>
      <c r="J36" s="1">
        <v>1363511.32</v>
      </c>
      <c r="K36" s="1">
        <v>1523498.51</v>
      </c>
      <c r="L36" s="1">
        <v>1222408.57</v>
      </c>
      <c r="M36" s="1">
        <v>2631942.36</v>
      </c>
      <c r="N36" s="1">
        <v>2880418.44</v>
      </c>
      <c r="O36" s="14">
        <f t="shared" si="0"/>
        <v>20131668.880000003</v>
      </c>
    </row>
    <row r="37" spans="1:15" ht="12.75" customHeight="1">
      <c r="A37" s="3" t="s">
        <v>49</v>
      </c>
      <c r="B37" s="3" t="s">
        <v>31</v>
      </c>
      <c r="C37" s="1">
        <v>758617</v>
      </c>
      <c r="D37" s="1">
        <v>369123</v>
      </c>
      <c r="E37" s="1">
        <v>1379042</v>
      </c>
      <c r="F37" s="1">
        <v>1345588</v>
      </c>
      <c r="G37" s="1">
        <v>455804</v>
      </c>
      <c r="H37" s="1">
        <v>302220</v>
      </c>
      <c r="I37" s="1">
        <v>182757</v>
      </c>
      <c r="J37" s="1">
        <v>1585306</v>
      </c>
      <c r="K37" s="1">
        <v>288125</v>
      </c>
      <c r="L37" s="1">
        <v>309332</v>
      </c>
      <c r="M37" s="1">
        <v>459524</v>
      </c>
      <c r="N37" s="1">
        <v>701729</v>
      </c>
      <c r="O37" s="14">
        <f t="shared" si="0"/>
        <v>8137167</v>
      </c>
    </row>
    <row r="38" spans="1:15" ht="12.75" customHeight="1">
      <c r="A38" s="3" t="s">
        <v>50</v>
      </c>
      <c r="B38" s="3" t="s">
        <v>51</v>
      </c>
      <c r="C38" s="1">
        <v>11666</v>
      </c>
      <c r="D38" s="1">
        <v>13683</v>
      </c>
      <c r="E38" s="1">
        <v>14508</v>
      </c>
      <c r="F38" s="1">
        <v>12896</v>
      </c>
      <c r="G38" s="1">
        <v>8940</v>
      </c>
      <c r="H38" s="1">
        <v>6397</v>
      </c>
      <c r="I38" s="1">
        <v>13750</v>
      </c>
      <c r="J38" s="1">
        <v>4836</v>
      </c>
      <c r="K38" s="1">
        <v>4030</v>
      </c>
      <c r="L38" s="1">
        <v>16120</v>
      </c>
      <c r="M38" s="1">
        <v>17728</v>
      </c>
      <c r="N38" s="1">
        <v>4030</v>
      </c>
      <c r="O38" s="14">
        <f t="shared" si="0"/>
        <v>128584</v>
      </c>
    </row>
    <row r="39" spans="1:15" ht="12.75" customHeight="1">
      <c r="A39" s="3" t="s">
        <v>491</v>
      </c>
      <c r="B39" s="3" t="s">
        <v>7</v>
      </c>
      <c r="C39" s="1"/>
      <c r="D39" s="1"/>
      <c r="E39" s="1"/>
      <c r="F39" s="6">
        <v>806</v>
      </c>
      <c r="H39" s="1">
        <v>755</v>
      </c>
      <c r="K39" s="3"/>
      <c r="O39" s="14">
        <f t="shared" si="0"/>
        <v>1561</v>
      </c>
    </row>
    <row r="40" spans="1:15" ht="12.75" customHeight="1">
      <c r="A40" s="3" t="s">
        <v>52</v>
      </c>
      <c r="B40" s="3" t="s">
        <v>23</v>
      </c>
      <c r="C40" s="1">
        <v>11666</v>
      </c>
      <c r="D40" s="1">
        <v>13683</v>
      </c>
      <c r="E40" s="1">
        <v>14508</v>
      </c>
      <c r="F40" s="6">
        <v>12090</v>
      </c>
      <c r="G40" s="1">
        <v>8940</v>
      </c>
      <c r="H40" s="1">
        <v>5642</v>
      </c>
      <c r="I40" s="1">
        <v>13750</v>
      </c>
      <c r="J40" s="1">
        <v>4836</v>
      </c>
      <c r="K40" s="1">
        <v>4030</v>
      </c>
      <c r="L40" s="1">
        <v>16120</v>
      </c>
      <c r="M40" s="1">
        <v>17728</v>
      </c>
      <c r="N40" s="1">
        <v>4030</v>
      </c>
      <c r="O40" s="14">
        <f t="shared" si="0"/>
        <v>127023</v>
      </c>
    </row>
    <row r="41" spans="1:15" ht="12.75" customHeight="1">
      <c r="A41" s="3" t="s">
        <v>415</v>
      </c>
      <c r="B41" s="3" t="s">
        <v>416</v>
      </c>
      <c r="C41" s="1"/>
      <c r="D41" s="1">
        <v>242</v>
      </c>
      <c r="E41" s="1">
        <v>1936</v>
      </c>
      <c r="F41" s="1">
        <v>3384.5</v>
      </c>
      <c r="G41" s="1">
        <v>241.8</v>
      </c>
      <c r="J41" s="1">
        <v>483.6</v>
      </c>
      <c r="K41" s="1">
        <v>725.4</v>
      </c>
      <c r="L41" s="1">
        <v>483.6</v>
      </c>
      <c r="M41" s="1">
        <v>967</v>
      </c>
      <c r="N41" s="1">
        <v>1752.24</v>
      </c>
      <c r="O41" s="14">
        <f t="shared" si="0"/>
        <v>10216.140000000001</v>
      </c>
    </row>
    <row r="42" spans="1:15" ht="12.75" customHeight="1">
      <c r="A42" s="3" t="s">
        <v>417</v>
      </c>
      <c r="B42" s="3" t="s">
        <v>7</v>
      </c>
      <c r="C42" s="1"/>
      <c r="D42" s="1">
        <v>242</v>
      </c>
      <c r="E42" s="1">
        <v>1936</v>
      </c>
      <c r="F42" s="1">
        <v>3384.5</v>
      </c>
      <c r="G42" s="1">
        <v>241.8</v>
      </c>
      <c r="J42" s="1">
        <v>483.6</v>
      </c>
      <c r="K42" s="1">
        <v>725.4</v>
      </c>
      <c r="L42" s="1">
        <v>483.6</v>
      </c>
      <c r="M42" s="1">
        <v>967</v>
      </c>
      <c r="N42" s="1">
        <v>1752.24</v>
      </c>
      <c r="O42" s="14">
        <f t="shared" si="0"/>
        <v>10216.140000000001</v>
      </c>
    </row>
    <row r="43" spans="1:15" s="24" customFormat="1" ht="12.75" customHeight="1">
      <c r="A43" s="25" t="s">
        <v>53</v>
      </c>
      <c r="B43" s="25" t="s">
        <v>54</v>
      </c>
      <c r="C43" s="26">
        <v>19687815.1</v>
      </c>
      <c r="D43" s="26">
        <v>12421964.76</v>
      </c>
      <c r="E43" s="26">
        <v>20996719.93</v>
      </c>
      <c r="F43" s="26">
        <v>18296784.39</v>
      </c>
      <c r="G43" s="26">
        <v>21985642.41</v>
      </c>
      <c r="H43" s="26">
        <v>17466380.83</v>
      </c>
      <c r="I43" s="26">
        <v>20509271.82</v>
      </c>
      <c r="J43" s="26">
        <v>14915197.95</v>
      </c>
      <c r="K43" s="26">
        <v>28360810.79</v>
      </c>
      <c r="L43" s="26">
        <v>21886379.11</v>
      </c>
      <c r="M43" s="26">
        <v>18204294.39</v>
      </c>
      <c r="N43" s="26">
        <v>19537421.2</v>
      </c>
      <c r="O43" s="27">
        <f t="shared" si="0"/>
        <v>234268682.67999995</v>
      </c>
    </row>
    <row r="44" spans="1:15" ht="12.75" customHeight="1">
      <c r="A44" s="3" t="s">
        <v>55</v>
      </c>
      <c r="B44" s="3" t="s">
        <v>56</v>
      </c>
      <c r="C44" s="1">
        <v>3117107.04</v>
      </c>
      <c r="D44" s="1">
        <v>1935173.85</v>
      </c>
      <c r="E44" s="1">
        <v>2178439.57</v>
      </c>
      <c r="F44" s="1">
        <v>1950128.99</v>
      </c>
      <c r="G44" s="1">
        <v>2051689.09</v>
      </c>
      <c r="H44" s="1">
        <v>1935941.07</v>
      </c>
      <c r="I44" s="1">
        <v>2385799.56</v>
      </c>
      <c r="J44" s="1">
        <v>1849283.71</v>
      </c>
      <c r="K44" s="1">
        <v>2432199.19</v>
      </c>
      <c r="L44" s="1">
        <v>2146792.62</v>
      </c>
      <c r="M44" s="1">
        <v>2580886.41</v>
      </c>
      <c r="N44" s="1">
        <v>3055449.57</v>
      </c>
      <c r="O44" s="14">
        <f t="shared" si="0"/>
        <v>27618890.670000006</v>
      </c>
    </row>
    <row r="45" spans="1:15" ht="12.75" customHeight="1">
      <c r="A45" s="3" t="s">
        <v>57</v>
      </c>
      <c r="B45" s="3" t="s">
        <v>58</v>
      </c>
      <c r="C45" s="1">
        <v>1641664.04</v>
      </c>
      <c r="D45" s="1">
        <v>1093089.85</v>
      </c>
      <c r="E45" s="1">
        <v>1087409.37</v>
      </c>
      <c r="F45" s="1">
        <v>946123.99</v>
      </c>
      <c r="G45" s="1">
        <v>1054114.99</v>
      </c>
      <c r="H45" s="1">
        <v>862634.07</v>
      </c>
      <c r="I45" s="1">
        <v>1053034.56</v>
      </c>
      <c r="J45" s="1">
        <v>794223.71</v>
      </c>
      <c r="K45" s="1">
        <v>1054405.19</v>
      </c>
      <c r="L45" s="1">
        <v>1032146.62</v>
      </c>
      <c r="M45" s="1">
        <v>1372697.41</v>
      </c>
      <c r="N45" s="1">
        <v>1685439.57</v>
      </c>
      <c r="O45" s="14">
        <f t="shared" si="0"/>
        <v>13676983.370000001</v>
      </c>
    </row>
    <row r="46" spans="1:15" ht="12.75" customHeight="1">
      <c r="A46" s="3" t="s">
        <v>59</v>
      </c>
      <c r="B46" s="3" t="s">
        <v>60</v>
      </c>
      <c r="C46" s="1">
        <v>538650.23</v>
      </c>
      <c r="D46" s="1">
        <v>242809.05</v>
      </c>
      <c r="E46" s="1">
        <v>182541.27</v>
      </c>
      <c r="F46" s="1">
        <v>217246.74</v>
      </c>
      <c r="G46" s="1">
        <v>231146.94</v>
      </c>
      <c r="H46" s="1">
        <v>195485.9</v>
      </c>
      <c r="I46" s="1">
        <v>270978.59</v>
      </c>
      <c r="J46" s="1">
        <v>181433.74</v>
      </c>
      <c r="K46" s="1">
        <v>220562.42</v>
      </c>
      <c r="L46" s="1">
        <v>276395.07</v>
      </c>
      <c r="M46" s="1">
        <v>469685.22</v>
      </c>
      <c r="N46" s="1">
        <v>247306.19</v>
      </c>
      <c r="O46" s="14">
        <f t="shared" si="0"/>
        <v>3274241.36</v>
      </c>
    </row>
    <row r="47" spans="1:15" ht="12.75" customHeight="1">
      <c r="A47" s="3" t="s">
        <v>61</v>
      </c>
      <c r="B47" s="3" t="s">
        <v>62</v>
      </c>
      <c r="C47" s="1">
        <v>8592.8</v>
      </c>
      <c r="D47" s="1">
        <v>4554.8</v>
      </c>
      <c r="E47" s="1">
        <v>2572</v>
      </c>
      <c r="F47" s="1">
        <v>1987.2</v>
      </c>
      <c r="G47" s="1">
        <v>3498</v>
      </c>
      <c r="H47" s="1">
        <v>1190</v>
      </c>
      <c r="I47" s="1">
        <v>1799.8</v>
      </c>
      <c r="J47" s="1">
        <v>885.8</v>
      </c>
      <c r="K47" s="1">
        <v>2226.6</v>
      </c>
      <c r="L47" s="1">
        <v>2308</v>
      </c>
      <c r="M47" s="1">
        <v>4244</v>
      </c>
      <c r="N47" s="1">
        <v>4287</v>
      </c>
      <c r="O47" s="14">
        <f t="shared" si="0"/>
        <v>38146</v>
      </c>
    </row>
    <row r="48" spans="1:15" ht="12.75" customHeight="1">
      <c r="A48" s="3" t="s">
        <v>63</v>
      </c>
      <c r="B48" s="3" t="s">
        <v>64</v>
      </c>
      <c r="C48" s="1">
        <v>1094421.01</v>
      </c>
      <c r="D48" s="1">
        <v>845726</v>
      </c>
      <c r="E48" s="1">
        <v>902296.1</v>
      </c>
      <c r="F48" s="1">
        <v>726890.05</v>
      </c>
      <c r="G48" s="1">
        <v>819470.05</v>
      </c>
      <c r="H48" s="1">
        <v>665958.17</v>
      </c>
      <c r="I48" s="1">
        <v>780256.17</v>
      </c>
      <c r="J48" s="1">
        <v>611904.17</v>
      </c>
      <c r="K48" s="1">
        <v>831616.17</v>
      </c>
      <c r="L48" s="1">
        <v>753443.55</v>
      </c>
      <c r="M48" s="1">
        <v>898768.19</v>
      </c>
      <c r="N48" s="1">
        <v>1433846.38</v>
      </c>
      <c r="O48" s="14">
        <f t="shared" si="0"/>
        <v>10364596.009999998</v>
      </c>
    </row>
    <row r="49" spans="1:15" ht="12.75" customHeight="1">
      <c r="A49" s="3" t="s">
        <v>65</v>
      </c>
      <c r="B49" s="3" t="s">
        <v>66</v>
      </c>
      <c r="C49" s="1">
        <v>166379</v>
      </c>
      <c r="D49" s="1">
        <v>218328</v>
      </c>
      <c r="E49" s="1">
        <v>226082</v>
      </c>
      <c r="F49" s="1">
        <v>236398</v>
      </c>
      <c r="G49" s="1">
        <v>241820</v>
      </c>
      <c r="H49" s="1">
        <v>154609</v>
      </c>
      <c r="I49" s="1">
        <v>265816</v>
      </c>
      <c r="J49" s="1">
        <v>218933</v>
      </c>
      <c r="K49" s="1">
        <v>228449</v>
      </c>
      <c r="L49" s="1">
        <v>213915</v>
      </c>
      <c r="M49" s="1">
        <v>190582</v>
      </c>
      <c r="N49" s="1">
        <v>208145</v>
      </c>
      <c r="O49" s="14">
        <f t="shared" si="0"/>
        <v>2569456</v>
      </c>
    </row>
    <row r="50" spans="1:15" ht="12.75" customHeight="1">
      <c r="A50" s="3" t="s">
        <v>418</v>
      </c>
      <c r="B50" s="3" t="s">
        <v>419</v>
      </c>
      <c r="C50" s="1"/>
      <c r="D50" s="1">
        <v>89118</v>
      </c>
      <c r="E50" s="1">
        <v>93630</v>
      </c>
      <c r="F50" s="1">
        <v>90834</v>
      </c>
      <c r="G50" s="1">
        <v>73082</v>
      </c>
      <c r="H50" s="1">
        <v>50861</v>
      </c>
      <c r="I50" s="1">
        <v>101912</v>
      </c>
      <c r="J50" s="1">
        <v>87021</v>
      </c>
      <c r="K50" s="1">
        <v>71807</v>
      </c>
      <c r="L50" s="1">
        <v>51873</v>
      </c>
      <c r="M50" s="1">
        <v>51837</v>
      </c>
      <c r="N50" s="1">
        <v>57083</v>
      </c>
      <c r="O50" s="14">
        <f t="shared" si="0"/>
        <v>819058</v>
      </c>
    </row>
    <row r="51" spans="1:15" ht="12.75" customHeight="1">
      <c r="A51" s="3" t="s">
        <v>67</v>
      </c>
      <c r="B51" s="3" t="s">
        <v>68</v>
      </c>
      <c r="C51" s="1">
        <v>203</v>
      </c>
      <c r="D51" s="1">
        <v>305</v>
      </c>
      <c r="E51" s="1">
        <v>102</v>
      </c>
      <c r="G51" s="1">
        <v>102</v>
      </c>
      <c r="H51" s="1">
        <v>204</v>
      </c>
      <c r="J51" s="1">
        <v>102</v>
      </c>
      <c r="K51" s="1">
        <v>102</v>
      </c>
      <c r="M51" s="1">
        <v>305</v>
      </c>
      <c r="N51" s="1">
        <v>102</v>
      </c>
      <c r="O51" s="14">
        <f t="shared" si="0"/>
        <v>1527</v>
      </c>
    </row>
    <row r="52" spans="1:15" ht="12.75" customHeight="1">
      <c r="A52" s="3" t="s">
        <v>69</v>
      </c>
      <c r="B52" s="3" t="s">
        <v>70</v>
      </c>
      <c r="C52" s="1">
        <v>56</v>
      </c>
      <c r="D52" s="1">
        <v>1945</v>
      </c>
      <c r="E52" s="1">
        <v>3800</v>
      </c>
      <c r="F52" s="1">
        <v>6794</v>
      </c>
      <c r="G52" s="1">
        <v>2136</v>
      </c>
      <c r="H52" s="1">
        <v>1764</v>
      </c>
      <c r="I52" s="1">
        <v>2184</v>
      </c>
      <c r="J52" s="1">
        <v>3360</v>
      </c>
      <c r="K52" s="1">
        <v>1920</v>
      </c>
      <c r="L52" s="1">
        <v>822</v>
      </c>
      <c r="O52" s="14">
        <f t="shared" si="0"/>
        <v>24781</v>
      </c>
    </row>
    <row r="53" spans="1:15" ht="12.75" customHeight="1">
      <c r="A53" s="3" t="s">
        <v>71</v>
      </c>
      <c r="B53" s="3" t="s">
        <v>72</v>
      </c>
      <c r="C53" s="1">
        <v>112200</v>
      </c>
      <c r="D53" s="1">
        <v>101200</v>
      </c>
      <c r="E53" s="1">
        <v>103430</v>
      </c>
      <c r="F53" s="1">
        <v>83270</v>
      </c>
      <c r="G53" s="1">
        <v>124450</v>
      </c>
      <c r="H53" s="1">
        <v>82820</v>
      </c>
      <c r="I53" s="1">
        <v>103670</v>
      </c>
      <c r="J53" s="1">
        <v>76220</v>
      </c>
      <c r="K53" s="1">
        <v>122280</v>
      </c>
      <c r="L53" s="1">
        <v>133980</v>
      </c>
      <c r="M53" s="1">
        <v>111950</v>
      </c>
      <c r="N53" s="1">
        <v>122340</v>
      </c>
      <c r="O53" s="14">
        <f t="shared" si="0"/>
        <v>1277810</v>
      </c>
    </row>
    <row r="54" spans="1:15" ht="12.75" customHeight="1">
      <c r="A54" s="3" t="s">
        <v>73</v>
      </c>
      <c r="B54" s="3" t="s">
        <v>74</v>
      </c>
      <c r="C54" s="1">
        <v>53920</v>
      </c>
      <c r="D54" s="1">
        <v>25760</v>
      </c>
      <c r="E54" s="1">
        <v>25120</v>
      </c>
      <c r="F54" s="1">
        <v>55500</v>
      </c>
      <c r="G54" s="1">
        <v>42050</v>
      </c>
      <c r="H54" s="1">
        <v>18960</v>
      </c>
      <c r="I54" s="1">
        <v>58050</v>
      </c>
      <c r="J54" s="1">
        <v>52230</v>
      </c>
      <c r="K54" s="1">
        <v>32340</v>
      </c>
      <c r="L54" s="1">
        <v>27240</v>
      </c>
      <c r="M54" s="1">
        <v>26490</v>
      </c>
      <c r="N54" s="1">
        <v>28620</v>
      </c>
      <c r="O54" s="14">
        <f t="shared" si="0"/>
        <v>446280</v>
      </c>
    </row>
    <row r="55" spans="1:15" ht="12.75" customHeight="1">
      <c r="A55" s="3" t="s">
        <v>453</v>
      </c>
      <c r="B55" s="3" t="s">
        <v>454</v>
      </c>
      <c r="C55" s="1"/>
      <c r="D55" s="1"/>
      <c r="E55" s="1"/>
      <c r="F55" s="1">
        <v>4015604.83</v>
      </c>
      <c r="K55" s="3"/>
      <c r="O55" s="14">
        <f t="shared" si="0"/>
        <v>4015604.83</v>
      </c>
    </row>
    <row r="56" spans="1:15" ht="12.75" customHeight="1">
      <c r="A56" s="3" t="s">
        <v>455</v>
      </c>
      <c r="B56" s="3" t="s">
        <v>456</v>
      </c>
      <c r="C56" s="1"/>
      <c r="D56" s="1"/>
      <c r="E56" s="1"/>
      <c r="F56" s="1">
        <v>-4015604.83</v>
      </c>
      <c r="K56" s="3"/>
      <c r="O56" s="14">
        <f t="shared" si="0"/>
        <v>-4015604.83</v>
      </c>
    </row>
    <row r="57" spans="1:15" ht="12.75" customHeight="1">
      <c r="A57" s="3" t="s">
        <v>75</v>
      </c>
      <c r="B57" s="3" t="s">
        <v>76</v>
      </c>
      <c r="C57" s="1">
        <v>1257861</v>
      </c>
      <c r="D57" s="1">
        <v>583452</v>
      </c>
      <c r="E57" s="1">
        <v>822973</v>
      </c>
      <c r="F57" s="1">
        <v>725360</v>
      </c>
      <c r="G57" s="1">
        <v>692919</v>
      </c>
      <c r="H57" s="1">
        <v>895085</v>
      </c>
      <c r="I57" s="1">
        <v>1019240</v>
      </c>
      <c r="J57" s="1">
        <v>803331</v>
      </c>
      <c r="K57" s="1">
        <v>1056948</v>
      </c>
      <c r="L57" s="1">
        <v>830892</v>
      </c>
      <c r="M57" s="1">
        <v>977001</v>
      </c>
      <c r="N57" s="1">
        <v>1111204</v>
      </c>
      <c r="O57" s="14">
        <f t="shared" si="0"/>
        <v>10776266</v>
      </c>
    </row>
    <row r="58" spans="1:15" ht="12.75" customHeight="1">
      <c r="A58" s="3" t="s">
        <v>77</v>
      </c>
      <c r="B58" s="3" t="s">
        <v>78</v>
      </c>
      <c r="C58" s="1">
        <v>250983</v>
      </c>
      <c r="D58" s="1">
        <v>203627</v>
      </c>
      <c r="E58" s="1">
        <v>189242</v>
      </c>
      <c r="F58" s="1">
        <v>199010</v>
      </c>
      <c r="G58" s="1">
        <v>217299</v>
      </c>
      <c r="H58" s="1">
        <v>236511</v>
      </c>
      <c r="I58" s="1">
        <v>285107</v>
      </c>
      <c r="J58" s="1">
        <v>173259</v>
      </c>
      <c r="K58" s="1">
        <v>279427</v>
      </c>
      <c r="L58" s="1">
        <v>197885</v>
      </c>
      <c r="M58" s="1">
        <v>229644</v>
      </c>
      <c r="N58" s="1">
        <v>220733</v>
      </c>
      <c r="O58" s="14">
        <f t="shared" si="0"/>
        <v>2682727</v>
      </c>
    </row>
    <row r="59" spans="1:15" ht="12.75" customHeight="1">
      <c r="A59" s="3" t="s">
        <v>79</v>
      </c>
      <c r="B59" s="3" t="s">
        <v>80</v>
      </c>
      <c r="C59" s="1">
        <v>1006878</v>
      </c>
      <c r="D59" s="1">
        <v>379825</v>
      </c>
      <c r="E59" s="1">
        <v>633731</v>
      </c>
      <c r="F59" s="1">
        <v>526350</v>
      </c>
      <c r="G59" s="1">
        <v>475620</v>
      </c>
      <c r="H59" s="1">
        <v>658574</v>
      </c>
      <c r="I59" s="1">
        <v>734133</v>
      </c>
      <c r="J59" s="1">
        <v>630072</v>
      </c>
      <c r="K59" s="1">
        <v>777521</v>
      </c>
      <c r="L59" s="1">
        <v>633007</v>
      </c>
      <c r="M59" s="1">
        <v>747357</v>
      </c>
      <c r="N59" s="1">
        <v>890471</v>
      </c>
      <c r="O59" s="14">
        <f t="shared" si="0"/>
        <v>8093539</v>
      </c>
    </row>
    <row r="60" spans="1:15" ht="12.75" customHeight="1">
      <c r="A60" s="3" t="s">
        <v>81</v>
      </c>
      <c r="B60" s="3" t="s">
        <v>82</v>
      </c>
      <c r="C60" s="1">
        <v>51203</v>
      </c>
      <c r="D60" s="1">
        <v>40304</v>
      </c>
      <c r="E60" s="1">
        <v>41975.2</v>
      </c>
      <c r="F60" s="1">
        <v>42247</v>
      </c>
      <c r="G60" s="1">
        <v>62835.1</v>
      </c>
      <c r="H60" s="1">
        <v>23613</v>
      </c>
      <c r="I60" s="1">
        <v>47709</v>
      </c>
      <c r="J60" s="1">
        <v>32796</v>
      </c>
      <c r="K60" s="1">
        <v>92397</v>
      </c>
      <c r="L60" s="1">
        <v>69839</v>
      </c>
      <c r="M60" s="1">
        <v>40606</v>
      </c>
      <c r="N60" s="1">
        <v>50661</v>
      </c>
      <c r="O60" s="14">
        <f t="shared" si="0"/>
        <v>596185.3</v>
      </c>
    </row>
    <row r="61" spans="1:15" ht="12.75" customHeight="1">
      <c r="A61" s="3" t="s">
        <v>83</v>
      </c>
      <c r="B61" s="3" t="s">
        <v>84</v>
      </c>
      <c r="C61" s="1">
        <v>51203</v>
      </c>
      <c r="D61" s="1">
        <v>40304</v>
      </c>
      <c r="E61" s="1">
        <v>41683</v>
      </c>
      <c r="F61" s="1">
        <v>42247</v>
      </c>
      <c r="G61" s="1">
        <v>62689</v>
      </c>
      <c r="H61" s="1">
        <v>23613</v>
      </c>
      <c r="I61" s="1">
        <v>47709</v>
      </c>
      <c r="J61" s="1">
        <v>32796</v>
      </c>
      <c r="K61" s="1">
        <v>92397</v>
      </c>
      <c r="L61" s="1">
        <v>69839</v>
      </c>
      <c r="M61" s="1">
        <v>40606</v>
      </c>
      <c r="N61" s="1">
        <v>50661</v>
      </c>
      <c r="O61" s="14">
        <f t="shared" si="0"/>
        <v>595747</v>
      </c>
    </row>
    <row r="62" spans="1:15" ht="12.75" customHeight="1">
      <c r="A62" s="3" t="s">
        <v>432</v>
      </c>
      <c r="B62" s="3" t="s">
        <v>433</v>
      </c>
      <c r="C62" s="1"/>
      <c r="D62" s="1"/>
      <c r="E62" s="1">
        <v>292.2</v>
      </c>
      <c r="G62" s="1">
        <v>146.1</v>
      </c>
      <c r="K62" s="3"/>
      <c r="O62" s="14">
        <f t="shared" si="0"/>
        <v>438.29999999999995</v>
      </c>
    </row>
    <row r="63" spans="1:15" ht="12.75" customHeight="1">
      <c r="A63" s="3" t="s">
        <v>85</v>
      </c>
      <c r="B63" s="3" t="s">
        <v>86</v>
      </c>
      <c r="C63" s="1">
        <v>9263480.04</v>
      </c>
      <c r="D63" s="1">
        <v>3319361.28</v>
      </c>
      <c r="E63" s="1">
        <v>12053543.13</v>
      </c>
      <c r="F63" s="1">
        <v>8771896.11</v>
      </c>
      <c r="G63" s="1">
        <v>9370135.8</v>
      </c>
      <c r="H63" s="1">
        <v>8289884.77</v>
      </c>
      <c r="I63" s="1">
        <v>8063815.51</v>
      </c>
      <c r="J63" s="1">
        <v>2689654</v>
      </c>
      <c r="K63" s="1">
        <v>13375229.58</v>
      </c>
      <c r="L63" s="1">
        <v>9364825.96</v>
      </c>
      <c r="M63" s="1">
        <v>8516980.61</v>
      </c>
      <c r="N63" s="1">
        <v>9171326.98</v>
      </c>
      <c r="O63" s="14">
        <f t="shared" si="0"/>
        <v>102250133.77000001</v>
      </c>
    </row>
    <row r="64" spans="1:15" ht="12.75" customHeight="1">
      <c r="A64" s="3" t="s">
        <v>87</v>
      </c>
      <c r="B64" s="3" t="s">
        <v>88</v>
      </c>
      <c r="C64" s="1">
        <v>186985</v>
      </c>
      <c r="D64" s="1">
        <v>98786</v>
      </c>
      <c r="E64" s="1">
        <v>110847</v>
      </c>
      <c r="F64" s="1">
        <v>84118</v>
      </c>
      <c r="G64" s="1">
        <v>92206</v>
      </c>
      <c r="H64" s="1">
        <v>76086</v>
      </c>
      <c r="I64" s="1">
        <v>87703</v>
      </c>
      <c r="J64" s="1">
        <v>72995</v>
      </c>
      <c r="K64" s="1">
        <v>90703</v>
      </c>
      <c r="L64" s="1">
        <v>78638</v>
      </c>
      <c r="M64" s="1">
        <v>71246</v>
      </c>
      <c r="N64" s="1">
        <v>78609</v>
      </c>
      <c r="O64" s="14">
        <f t="shared" si="0"/>
        <v>1128922</v>
      </c>
    </row>
    <row r="65" spans="1:15" ht="12.75" customHeight="1">
      <c r="A65" s="3" t="s">
        <v>89</v>
      </c>
      <c r="B65" s="3" t="s">
        <v>90</v>
      </c>
      <c r="C65" s="1">
        <v>90288</v>
      </c>
      <c r="D65" s="1">
        <v>54901</v>
      </c>
      <c r="E65" s="1">
        <v>62403</v>
      </c>
      <c r="F65" s="1">
        <v>39468</v>
      </c>
      <c r="G65" s="1">
        <v>37686</v>
      </c>
      <c r="H65" s="1">
        <v>30448</v>
      </c>
      <c r="I65" s="1">
        <v>35959</v>
      </c>
      <c r="J65" s="1">
        <v>30547</v>
      </c>
      <c r="K65" s="1">
        <v>32505</v>
      </c>
      <c r="L65" s="1">
        <v>23463</v>
      </c>
      <c r="M65" s="1">
        <v>20493</v>
      </c>
      <c r="N65" s="1">
        <v>25872</v>
      </c>
      <c r="O65" s="14">
        <f t="shared" si="0"/>
        <v>484033</v>
      </c>
    </row>
    <row r="66" spans="1:15" ht="12.75" customHeight="1">
      <c r="A66" s="3" t="s">
        <v>91</v>
      </c>
      <c r="B66" s="3" t="s">
        <v>92</v>
      </c>
      <c r="C66" s="1">
        <v>87197</v>
      </c>
      <c r="D66" s="1">
        <v>38885</v>
      </c>
      <c r="E66" s="1">
        <v>40194</v>
      </c>
      <c r="F66" s="1">
        <v>37400</v>
      </c>
      <c r="G66" s="1">
        <v>39270</v>
      </c>
      <c r="H66" s="1">
        <v>39138</v>
      </c>
      <c r="I66" s="1">
        <v>46244</v>
      </c>
      <c r="J66" s="1">
        <v>35948</v>
      </c>
      <c r="K66" s="1">
        <v>52448</v>
      </c>
      <c r="L66" s="1">
        <v>37675</v>
      </c>
      <c r="M66" s="1">
        <v>44253</v>
      </c>
      <c r="N66" s="1">
        <v>50237</v>
      </c>
      <c r="O66" s="14">
        <f t="shared" si="0"/>
        <v>548889</v>
      </c>
    </row>
    <row r="67" spans="1:15" ht="12.75" customHeight="1">
      <c r="A67" s="3" t="s">
        <v>93</v>
      </c>
      <c r="B67" s="3" t="s">
        <v>94</v>
      </c>
      <c r="C67" s="1">
        <v>9500</v>
      </c>
      <c r="D67" s="1">
        <v>5000</v>
      </c>
      <c r="E67" s="1">
        <v>8250</v>
      </c>
      <c r="F67" s="1">
        <v>7250</v>
      </c>
      <c r="G67" s="1">
        <v>15000</v>
      </c>
      <c r="H67" s="1">
        <v>6500</v>
      </c>
      <c r="I67" s="1">
        <v>5500</v>
      </c>
      <c r="J67" s="1">
        <v>6250</v>
      </c>
      <c r="K67" s="1">
        <v>5750</v>
      </c>
      <c r="L67" s="1">
        <v>17500</v>
      </c>
      <c r="M67" s="1">
        <v>6500</v>
      </c>
      <c r="N67" s="1">
        <v>2500</v>
      </c>
      <c r="O67" s="14">
        <f t="shared" si="0"/>
        <v>95500</v>
      </c>
    </row>
    <row r="68" spans="1:15" ht="12.75" customHeight="1">
      <c r="A68" s="3" t="s">
        <v>492</v>
      </c>
      <c r="B68" s="3" t="s">
        <v>493</v>
      </c>
      <c r="C68" s="1"/>
      <c r="D68" s="1"/>
      <c r="E68" s="1"/>
      <c r="F68" s="1"/>
      <c r="G68" s="1">
        <v>250</v>
      </c>
      <c r="J68" s="1">
        <v>250</v>
      </c>
      <c r="K68" s="3"/>
      <c r="O68" s="14">
        <f t="shared" si="0"/>
        <v>500</v>
      </c>
    </row>
    <row r="69" spans="1:15" ht="12.75" customHeight="1">
      <c r="A69" s="3" t="s">
        <v>95</v>
      </c>
      <c r="B69" s="3" t="s">
        <v>96</v>
      </c>
      <c r="C69" s="1">
        <v>5327845.95</v>
      </c>
      <c r="E69" s="1">
        <v>9067855.85</v>
      </c>
      <c r="F69" s="1">
        <v>4730522.61</v>
      </c>
      <c r="G69" s="1">
        <v>5549954.55</v>
      </c>
      <c r="H69" s="1">
        <v>5532648.52</v>
      </c>
      <c r="I69" s="1">
        <v>5297584.51</v>
      </c>
      <c r="K69" s="1">
        <v>9905110.58</v>
      </c>
      <c r="L69" s="1">
        <v>5945579.46</v>
      </c>
      <c r="M69" s="1">
        <v>5642727.61</v>
      </c>
      <c r="N69" s="1">
        <v>6650094.98</v>
      </c>
      <c r="O69" s="14">
        <f t="shared" si="0"/>
        <v>63649924.620000005</v>
      </c>
    </row>
    <row r="70" spans="1:15" ht="12.75" customHeight="1">
      <c r="A70" s="3" t="s">
        <v>434</v>
      </c>
      <c r="B70" s="3" t="s">
        <v>435</v>
      </c>
      <c r="C70" s="1"/>
      <c r="E70" s="1">
        <v>9067855.85</v>
      </c>
      <c r="F70" s="1">
        <v>4730522.61</v>
      </c>
      <c r="G70" s="1">
        <v>5549954.55</v>
      </c>
      <c r="H70" s="1">
        <v>5532648.52</v>
      </c>
      <c r="I70" s="1">
        <v>5297584.51</v>
      </c>
      <c r="K70" s="1">
        <v>9905110.58</v>
      </c>
      <c r="L70" s="1">
        <v>5945579.46</v>
      </c>
      <c r="M70" s="1">
        <v>5642727.61</v>
      </c>
      <c r="N70" s="1">
        <v>6650094.98</v>
      </c>
      <c r="O70" s="14">
        <f t="shared" si="0"/>
        <v>58322078.67</v>
      </c>
    </row>
    <row r="71" spans="1:15" ht="12.75" customHeight="1">
      <c r="A71" s="3" t="s">
        <v>97</v>
      </c>
      <c r="B71" s="3" t="s">
        <v>98</v>
      </c>
      <c r="C71" s="1">
        <v>5327845.95</v>
      </c>
      <c r="K71" s="3"/>
      <c r="O71" s="14">
        <f t="shared" si="0"/>
        <v>5327845.95</v>
      </c>
    </row>
    <row r="72" spans="1:15" ht="12.75" customHeight="1">
      <c r="A72" s="3" t="s">
        <v>99</v>
      </c>
      <c r="B72" s="3" t="s">
        <v>100</v>
      </c>
      <c r="C72" s="1">
        <v>353524</v>
      </c>
      <c r="D72" s="1">
        <v>343400</v>
      </c>
      <c r="E72" s="1">
        <v>349059</v>
      </c>
      <c r="F72" s="1">
        <v>348481</v>
      </c>
      <c r="G72" s="1">
        <v>358438</v>
      </c>
      <c r="H72" s="1">
        <v>261855</v>
      </c>
      <c r="I72" s="1">
        <v>383125</v>
      </c>
      <c r="J72" s="1">
        <v>233959</v>
      </c>
      <c r="K72" s="1">
        <v>482649</v>
      </c>
      <c r="L72" s="1">
        <v>389146</v>
      </c>
      <c r="M72" s="1">
        <v>410988</v>
      </c>
      <c r="N72" s="1">
        <v>367520</v>
      </c>
      <c r="O72" s="14">
        <f aca="true" t="shared" si="1" ref="O72:O135">SUM(C72:N72)</f>
        <v>4282144</v>
      </c>
    </row>
    <row r="73" spans="1:15" ht="12.75" customHeight="1">
      <c r="A73" s="3" t="s">
        <v>101</v>
      </c>
      <c r="B73" s="3" t="s">
        <v>102</v>
      </c>
      <c r="C73" s="1">
        <v>113256</v>
      </c>
      <c r="D73" s="1">
        <v>109000</v>
      </c>
      <c r="E73" s="1">
        <v>100000</v>
      </c>
      <c r="F73" s="1">
        <v>99000</v>
      </c>
      <c r="G73" s="1">
        <v>105500</v>
      </c>
      <c r="H73" s="1">
        <v>101500</v>
      </c>
      <c r="I73" s="1">
        <v>130500</v>
      </c>
      <c r="J73" s="1">
        <v>78500</v>
      </c>
      <c r="K73" s="1">
        <v>137000</v>
      </c>
      <c r="L73" s="1">
        <v>98500</v>
      </c>
      <c r="M73" s="1">
        <v>113000</v>
      </c>
      <c r="N73" s="1">
        <v>105500</v>
      </c>
      <c r="O73" s="14">
        <f t="shared" si="1"/>
        <v>1291256</v>
      </c>
    </row>
    <row r="74" spans="1:15" ht="12.75" customHeight="1">
      <c r="A74" s="3" t="s">
        <v>103</v>
      </c>
      <c r="B74" s="3" t="s">
        <v>104</v>
      </c>
      <c r="C74" s="1">
        <v>84288</v>
      </c>
      <c r="D74" s="1">
        <v>80126</v>
      </c>
      <c r="E74" s="1">
        <v>75006</v>
      </c>
      <c r="F74" s="1">
        <v>76744</v>
      </c>
      <c r="G74" s="1">
        <v>81857</v>
      </c>
      <c r="H74" s="1">
        <v>73850</v>
      </c>
      <c r="I74" s="1">
        <v>104258</v>
      </c>
      <c r="J74" s="1">
        <v>65060</v>
      </c>
      <c r="K74" s="1">
        <v>112268</v>
      </c>
      <c r="L74" s="1">
        <v>84957</v>
      </c>
      <c r="M74" s="1">
        <v>89970</v>
      </c>
      <c r="N74" s="1">
        <v>76256</v>
      </c>
      <c r="O74" s="14">
        <f t="shared" si="1"/>
        <v>1004640</v>
      </c>
    </row>
    <row r="75" spans="1:15" ht="12.75" customHeight="1">
      <c r="A75" s="3" t="s">
        <v>105</v>
      </c>
      <c r="B75" s="3" t="s">
        <v>106</v>
      </c>
      <c r="C75" s="1">
        <v>2112</v>
      </c>
      <c r="D75" s="1">
        <v>1128</v>
      </c>
      <c r="E75" s="1">
        <v>1410</v>
      </c>
      <c r="F75" s="1">
        <v>1410</v>
      </c>
      <c r="G75" s="1">
        <v>2256</v>
      </c>
      <c r="H75" s="1">
        <v>846</v>
      </c>
      <c r="I75" s="1">
        <v>846</v>
      </c>
      <c r="J75" s="1">
        <v>846</v>
      </c>
      <c r="K75" s="1">
        <v>1974</v>
      </c>
      <c r="L75" s="1">
        <v>1692</v>
      </c>
      <c r="M75" s="1">
        <v>2538</v>
      </c>
      <c r="N75" s="1">
        <v>1410</v>
      </c>
      <c r="O75" s="14">
        <f t="shared" si="1"/>
        <v>18468</v>
      </c>
    </row>
    <row r="76" spans="1:15" ht="12.75" customHeight="1">
      <c r="A76" s="3" t="s">
        <v>107</v>
      </c>
      <c r="B76" s="3" t="s">
        <v>108</v>
      </c>
      <c r="C76" s="1">
        <v>150494</v>
      </c>
      <c r="D76" s="1">
        <v>151996</v>
      </c>
      <c r="E76" s="1">
        <v>171299</v>
      </c>
      <c r="F76" s="1">
        <v>169190</v>
      </c>
      <c r="G76" s="1">
        <v>166865</v>
      </c>
      <c r="H76" s="1">
        <v>83311</v>
      </c>
      <c r="I76" s="1">
        <v>145805</v>
      </c>
      <c r="J76" s="1">
        <v>88484</v>
      </c>
      <c r="K76" s="1">
        <v>229092</v>
      </c>
      <c r="L76" s="1">
        <v>200953</v>
      </c>
      <c r="M76" s="1">
        <v>203683</v>
      </c>
      <c r="N76" s="1">
        <v>183205</v>
      </c>
      <c r="O76" s="14">
        <f t="shared" si="1"/>
        <v>1944377</v>
      </c>
    </row>
    <row r="77" spans="1:15" ht="12.75" customHeight="1">
      <c r="A77" s="3" t="s">
        <v>109</v>
      </c>
      <c r="B77" s="3" t="s">
        <v>110</v>
      </c>
      <c r="C77" s="1">
        <v>2100</v>
      </c>
      <c r="D77" s="1">
        <v>1053</v>
      </c>
      <c r="E77" s="1">
        <v>1053</v>
      </c>
      <c r="F77" s="1">
        <v>1458</v>
      </c>
      <c r="G77" s="1">
        <v>1863</v>
      </c>
      <c r="H77" s="1">
        <v>1863</v>
      </c>
      <c r="I77" s="1">
        <v>1134</v>
      </c>
      <c r="J77" s="1">
        <v>972</v>
      </c>
      <c r="K77" s="1">
        <v>1539</v>
      </c>
      <c r="L77" s="1">
        <v>2268</v>
      </c>
      <c r="M77" s="1">
        <v>1215</v>
      </c>
      <c r="N77" s="1">
        <v>567</v>
      </c>
      <c r="O77" s="14">
        <f t="shared" si="1"/>
        <v>17085</v>
      </c>
    </row>
    <row r="78" spans="1:15" ht="12.75" customHeight="1">
      <c r="A78" s="3" t="s">
        <v>111</v>
      </c>
      <c r="B78" s="3" t="s">
        <v>112</v>
      </c>
      <c r="C78" s="1">
        <v>1274</v>
      </c>
      <c r="D78" s="1">
        <v>97</v>
      </c>
      <c r="E78" s="1">
        <v>291</v>
      </c>
      <c r="F78" s="1">
        <v>679</v>
      </c>
      <c r="G78" s="1">
        <v>97</v>
      </c>
      <c r="H78" s="1">
        <v>485</v>
      </c>
      <c r="I78" s="1">
        <v>582</v>
      </c>
      <c r="J78" s="1">
        <v>97</v>
      </c>
      <c r="K78" s="1">
        <v>776</v>
      </c>
      <c r="L78" s="1">
        <v>776</v>
      </c>
      <c r="M78" s="1">
        <v>582</v>
      </c>
      <c r="N78" s="1">
        <v>582</v>
      </c>
      <c r="O78" s="14">
        <f t="shared" si="1"/>
        <v>6318</v>
      </c>
    </row>
    <row r="79" spans="1:15" ht="12.75" customHeight="1">
      <c r="A79" s="3" t="s">
        <v>113</v>
      </c>
      <c r="B79" s="3" t="s">
        <v>114</v>
      </c>
      <c r="C79" s="1">
        <v>74805</v>
      </c>
      <c r="D79" s="1">
        <v>71153.6</v>
      </c>
      <c r="E79" s="1">
        <v>63546.6</v>
      </c>
      <c r="F79" s="1">
        <v>69086</v>
      </c>
      <c r="G79" s="1">
        <v>118295</v>
      </c>
      <c r="H79" s="1">
        <v>81162</v>
      </c>
      <c r="I79" s="1">
        <v>71927</v>
      </c>
      <c r="J79" s="1">
        <v>58968</v>
      </c>
      <c r="K79" s="1">
        <v>95823</v>
      </c>
      <c r="L79" s="1">
        <v>93231</v>
      </c>
      <c r="M79" s="1">
        <v>87156</v>
      </c>
      <c r="N79" s="1">
        <v>68949</v>
      </c>
      <c r="O79" s="14">
        <f t="shared" si="1"/>
        <v>954102.2</v>
      </c>
    </row>
    <row r="80" spans="1:15" ht="12.75" customHeight="1">
      <c r="A80" s="3" t="s">
        <v>457</v>
      </c>
      <c r="B80" s="3" t="s">
        <v>458</v>
      </c>
      <c r="C80" s="1"/>
      <c r="D80" s="1"/>
      <c r="E80" s="1"/>
      <c r="F80" s="1">
        <v>162</v>
      </c>
      <c r="H80" s="1">
        <v>81</v>
      </c>
      <c r="K80" s="1">
        <v>324</v>
      </c>
      <c r="L80" s="1">
        <v>162</v>
      </c>
      <c r="O80" s="14">
        <f t="shared" si="1"/>
        <v>729</v>
      </c>
    </row>
    <row r="81" spans="1:15" ht="12.75" customHeight="1">
      <c r="A81" s="3" t="s">
        <v>115</v>
      </c>
      <c r="B81" s="3" t="s">
        <v>116</v>
      </c>
      <c r="C81" s="1">
        <v>48229</v>
      </c>
      <c r="D81" s="1">
        <v>49150</v>
      </c>
      <c r="E81" s="1">
        <v>44767.4</v>
      </c>
      <c r="F81" s="1">
        <v>46895</v>
      </c>
      <c r="G81" s="1">
        <v>82655</v>
      </c>
      <c r="H81" s="1">
        <v>55485</v>
      </c>
      <c r="I81" s="1">
        <v>48599</v>
      </c>
      <c r="J81" s="1">
        <v>44064</v>
      </c>
      <c r="K81" s="1">
        <v>69255</v>
      </c>
      <c r="L81" s="1">
        <v>53865</v>
      </c>
      <c r="M81" s="1">
        <v>56052</v>
      </c>
      <c r="N81" s="1">
        <v>46593</v>
      </c>
      <c r="O81" s="14">
        <f t="shared" si="1"/>
        <v>645609.4</v>
      </c>
    </row>
    <row r="82" spans="1:15" ht="12.75" customHeight="1">
      <c r="A82" s="3" t="s">
        <v>117</v>
      </c>
      <c r="B82" s="3" t="s">
        <v>118</v>
      </c>
      <c r="C82" s="1">
        <v>26576</v>
      </c>
      <c r="D82" s="1">
        <v>22003.6</v>
      </c>
      <c r="E82" s="1">
        <v>18779.2</v>
      </c>
      <c r="F82" s="1">
        <v>22029</v>
      </c>
      <c r="G82" s="1">
        <v>35640</v>
      </c>
      <c r="H82" s="1">
        <v>25596</v>
      </c>
      <c r="I82" s="1">
        <v>23328</v>
      </c>
      <c r="J82" s="1">
        <v>14904</v>
      </c>
      <c r="K82" s="1">
        <v>26244</v>
      </c>
      <c r="L82" s="1">
        <v>39204</v>
      </c>
      <c r="M82" s="1">
        <v>31104</v>
      </c>
      <c r="N82" s="1">
        <v>22356</v>
      </c>
      <c r="O82" s="14">
        <f t="shared" si="1"/>
        <v>307763.8</v>
      </c>
    </row>
    <row r="83" spans="1:15" ht="12.75" customHeight="1">
      <c r="A83" s="3" t="s">
        <v>119</v>
      </c>
      <c r="B83" s="3" t="s">
        <v>120</v>
      </c>
      <c r="C83" s="1">
        <v>51526</v>
      </c>
      <c r="D83" s="1">
        <v>34600.68</v>
      </c>
      <c r="E83" s="1">
        <v>46951.68</v>
      </c>
      <c r="F83" s="1">
        <v>48094.5</v>
      </c>
      <c r="G83" s="1">
        <v>38785.5</v>
      </c>
      <c r="H83" s="1">
        <v>35051.5</v>
      </c>
      <c r="I83" s="1">
        <v>44403</v>
      </c>
      <c r="J83" s="1">
        <v>20215</v>
      </c>
      <c r="K83" s="1">
        <v>47304</v>
      </c>
      <c r="L83" s="1">
        <v>39760</v>
      </c>
      <c r="M83" s="1">
        <v>26933</v>
      </c>
      <c r="N83" s="1">
        <v>29009</v>
      </c>
      <c r="O83" s="14">
        <f t="shared" si="1"/>
        <v>462633.86</v>
      </c>
    </row>
    <row r="84" spans="1:15" ht="12.75" customHeight="1">
      <c r="A84" s="3" t="s">
        <v>121</v>
      </c>
      <c r="B84" s="3" t="s">
        <v>122</v>
      </c>
      <c r="C84" s="1">
        <v>5272</v>
      </c>
      <c r="D84" s="1">
        <v>2849</v>
      </c>
      <c r="E84" s="1">
        <v>6680.18</v>
      </c>
      <c r="F84" s="1">
        <v>11366.5</v>
      </c>
      <c r="G84" s="1">
        <v>8807.5</v>
      </c>
      <c r="H84" s="1">
        <v>8706.5</v>
      </c>
      <c r="I84" s="1">
        <v>13268</v>
      </c>
      <c r="J84" s="1">
        <v>5366</v>
      </c>
      <c r="K84" s="1">
        <v>9942</v>
      </c>
      <c r="L84" s="1">
        <v>8625</v>
      </c>
      <c r="M84" s="1">
        <v>5857</v>
      </c>
      <c r="N84" s="1">
        <v>5857</v>
      </c>
      <c r="O84" s="14">
        <f t="shared" si="1"/>
        <v>92596.68</v>
      </c>
    </row>
    <row r="85" spans="1:15" ht="12.75" customHeight="1">
      <c r="A85" s="3" t="s">
        <v>123</v>
      </c>
      <c r="B85" s="3" t="s">
        <v>124</v>
      </c>
      <c r="C85" s="1">
        <v>46254</v>
      </c>
      <c r="D85" s="1">
        <v>31751.68</v>
      </c>
      <c r="E85" s="1">
        <v>40271.5</v>
      </c>
      <c r="F85" s="1">
        <v>36728</v>
      </c>
      <c r="G85" s="1">
        <v>29978</v>
      </c>
      <c r="H85" s="1">
        <v>26345</v>
      </c>
      <c r="I85" s="1">
        <v>31135</v>
      </c>
      <c r="J85" s="1">
        <v>14849</v>
      </c>
      <c r="K85" s="1">
        <v>37362</v>
      </c>
      <c r="L85" s="1">
        <v>31135</v>
      </c>
      <c r="M85" s="1">
        <v>21076</v>
      </c>
      <c r="N85" s="1">
        <v>23152</v>
      </c>
      <c r="O85" s="14">
        <f t="shared" si="1"/>
        <v>370037.18</v>
      </c>
    </row>
    <row r="86" spans="1:15" ht="12.75" customHeight="1">
      <c r="A86" s="3" t="s">
        <v>125</v>
      </c>
      <c r="B86" s="3" t="s">
        <v>126</v>
      </c>
      <c r="C86" s="1">
        <v>3268794.09</v>
      </c>
      <c r="D86" s="1">
        <v>2771421</v>
      </c>
      <c r="E86" s="1">
        <v>2415283</v>
      </c>
      <c r="F86" s="1">
        <v>3491594</v>
      </c>
      <c r="G86" s="1">
        <v>3212456.75</v>
      </c>
      <c r="H86" s="1">
        <v>2303081.75</v>
      </c>
      <c r="I86" s="1">
        <v>2179073</v>
      </c>
      <c r="J86" s="1">
        <v>2303517</v>
      </c>
      <c r="K86" s="1">
        <v>2753640</v>
      </c>
      <c r="L86" s="1">
        <v>2818471.5</v>
      </c>
      <c r="M86" s="1">
        <v>2277930</v>
      </c>
      <c r="N86" s="1">
        <v>1977145</v>
      </c>
      <c r="O86" s="14">
        <f t="shared" si="1"/>
        <v>31772407.09</v>
      </c>
    </row>
    <row r="87" spans="1:15" ht="12.75" customHeight="1">
      <c r="A87" s="3" t="s">
        <v>127</v>
      </c>
      <c r="B87" s="3" t="s">
        <v>128</v>
      </c>
      <c r="C87" s="1">
        <v>119913</v>
      </c>
      <c r="D87" s="1">
        <v>98003</v>
      </c>
      <c r="E87" s="1">
        <v>90450</v>
      </c>
      <c r="F87" s="1">
        <v>82323</v>
      </c>
      <c r="G87" s="1">
        <v>95515</v>
      </c>
      <c r="H87" s="1">
        <v>81989</v>
      </c>
      <c r="I87" s="1">
        <v>86849</v>
      </c>
      <c r="J87" s="1">
        <v>73697</v>
      </c>
      <c r="K87" s="1">
        <v>103285</v>
      </c>
      <c r="L87" s="1">
        <v>97249</v>
      </c>
      <c r="M87" s="1">
        <v>82290</v>
      </c>
      <c r="N87" s="1">
        <v>58789</v>
      </c>
      <c r="O87" s="14">
        <f t="shared" si="1"/>
        <v>1070352</v>
      </c>
    </row>
    <row r="88" spans="1:15" ht="12.75" customHeight="1">
      <c r="A88" s="3" t="s">
        <v>129</v>
      </c>
      <c r="B88" s="3" t="s">
        <v>130</v>
      </c>
      <c r="C88" s="1">
        <v>75719</v>
      </c>
      <c r="D88" s="1">
        <v>56520</v>
      </c>
      <c r="E88" s="1">
        <v>64172</v>
      </c>
      <c r="F88" s="1">
        <v>68231</v>
      </c>
      <c r="G88" s="1">
        <v>71555</v>
      </c>
      <c r="H88" s="1">
        <v>70608</v>
      </c>
      <c r="I88" s="1">
        <v>62044</v>
      </c>
      <c r="J88" s="1">
        <v>46844</v>
      </c>
      <c r="K88" s="1">
        <v>75651</v>
      </c>
      <c r="L88" s="1">
        <v>76408</v>
      </c>
      <c r="M88" s="1">
        <v>60549</v>
      </c>
      <c r="N88" s="1">
        <v>57499</v>
      </c>
      <c r="O88" s="14">
        <f t="shared" si="1"/>
        <v>785800</v>
      </c>
    </row>
    <row r="89" spans="1:15" ht="12.75" customHeight="1">
      <c r="A89" s="3" t="s">
        <v>131</v>
      </c>
      <c r="B89" s="3" t="s">
        <v>132</v>
      </c>
      <c r="C89" s="1">
        <v>1872400</v>
      </c>
      <c r="D89" s="1">
        <v>1454392</v>
      </c>
      <c r="E89" s="1">
        <v>1390588</v>
      </c>
      <c r="F89" s="1">
        <v>1417238</v>
      </c>
      <c r="G89" s="1">
        <v>1749990</v>
      </c>
      <c r="H89" s="1">
        <v>1463350</v>
      </c>
      <c r="I89" s="1">
        <v>1204136</v>
      </c>
      <c r="J89" s="1">
        <v>1235573</v>
      </c>
      <c r="K89" s="1">
        <v>1707876</v>
      </c>
      <c r="L89" s="1">
        <v>1809454</v>
      </c>
      <c r="M89" s="1">
        <v>1232847</v>
      </c>
      <c r="N89" s="1">
        <v>1179573</v>
      </c>
      <c r="O89" s="14">
        <f t="shared" si="1"/>
        <v>17717417</v>
      </c>
    </row>
    <row r="90" spans="1:15" ht="12.75" customHeight="1">
      <c r="A90" s="3" t="s">
        <v>133</v>
      </c>
      <c r="B90" s="3" t="s">
        <v>134</v>
      </c>
      <c r="C90" s="1">
        <v>224990</v>
      </c>
      <c r="D90" s="1">
        <v>196202</v>
      </c>
      <c r="E90" s="1">
        <v>194841</v>
      </c>
      <c r="F90" s="1">
        <v>188992</v>
      </c>
      <c r="G90" s="1">
        <v>206766</v>
      </c>
      <c r="H90" s="1">
        <v>188413</v>
      </c>
      <c r="I90" s="1">
        <v>203789</v>
      </c>
      <c r="J90" s="1">
        <v>182930</v>
      </c>
      <c r="K90" s="1">
        <v>231478</v>
      </c>
      <c r="L90" s="1">
        <v>234802</v>
      </c>
      <c r="M90" s="1">
        <v>185498</v>
      </c>
      <c r="N90" s="1">
        <v>157813</v>
      </c>
      <c r="O90" s="14">
        <f t="shared" si="1"/>
        <v>2396514</v>
      </c>
    </row>
    <row r="91" spans="1:15" ht="12.75" customHeight="1">
      <c r="A91" s="3" t="s">
        <v>135</v>
      </c>
      <c r="B91" s="3" t="s">
        <v>136</v>
      </c>
      <c r="C91" s="1">
        <v>106691</v>
      </c>
      <c r="D91" s="1">
        <v>102414</v>
      </c>
      <c r="E91" s="1">
        <v>104780</v>
      </c>
      <c r="F91" s="1">
        <v>113672</v>
      </c>
      <c r="G91" s="1">
        <v>113646</v>
      </c>
      <c r="H91" s="1">
        <v>115661</v>
      </c>
      <c r="I91" s="1">
        <v>137020</v>
      </c>
      <c r="J91" s="1">
        <v>122109</v>
      </c>
      <c r="K91" s="1">
        <v>123721</v>
      </c>
      <c r="L91" s="1">
        <v>101153</v>
      </c>
      <c r="M91" s="1">
        <v>119288</v>
      </c>
      <c r="N91" s="1">
        <v>114049</v>
      </c>
      <c r="O91" s="14">
        <f t="shared" si="1"/>
        <v>1374204</v>
      </c>
    </row>
    <row r="92" spans="1:15" ht="12.75" customHeight="1">
      <c r="A92" s="3" t="s">
        <v>137</v>
      </c>
      <c r="B92" s="3" t="s">
        <v>138</v>
      </c>
      <c r="C92" s="1">
        <v>658376</v>
      </c>
      <c r="D92" s="1">
        <v>627172</v>
      </c>
      <c r="E92" s="1">
        <v>416329</v>
      </c>
      <c r="F92" s="1">
        <v>1429628</v>
      </c>
      <c r="G92" s="1">
        <v>777792</v>
      </c>
      <c r="H92" s="1">
        <v>192558</v>
      </c>
      <c r="I92" s="1">
        <v>284067</v>
      </c>
      <c r="J92" s="1">
        <v>492358</v>
      </c>
      <c r="K92" s="1">
        <v>297599</v>
      </c>
      <c r="L92" s="1">
        <v>324846</v>
      </c>
      <c r="M92" s="1">
        <v>398340</v>
      </c>
      <c r="N92" s="1">
        <v>299845</v>
      </c>
      <c r="O92" s="14">
        <f t="shared" si="1"/>
        <v>6198910</v>
      </c>
    </row>
    <row r="93" spans="1:15" ht="12.75" customHeight="1">
      <c r="A93" s="3" t="s">
        <v>139</v>
      </c>
      <c r="B93" s="3" t="s">
        <v>140</v>
      </c>
      <c r="C93" s="1">
        <v>36045.09</v>
      </c>
      <c r="D93" s="1">
        <v>103553</v>
      </c>
      <c r="E93" s="1">
        <v>24434</v>
      </c>
      <c r="F93" s="1">
        <v>30703</v>
      </c>
      <c r="G93" s="1">
        <v>28554.75</v>
      </c>
      <c r="H93" s="1">
        <v>57000.75</v>
      </c>
      <c r="I93" s="1">
        <v>55002</v>
      </c>
      <c r="J93" s="1">
        <v>43925</v>
      </c>
      <c r="K93" s="1">
        <v>41588</v>
      </c>
      <c r="L93" s="1">
        <v>33005.5</v>
      </c>
      <c r="M93" s="1">
        <v>30061</v>
      </c>
      <c r="N93" s="1">
        <v>10799</v>
      </c>
      <c r="O93" s="14">
        <f t="shared" si="1"/>
        <v>494671.08999999997</v>
      </c>
    </row>
    <row r="94" spans="1:15" ht="12.75" customHeight="1">
      <c r="A94" s="3" t="s">
        <v>522</v>
      </c>
      <c r="B94" s="3" t="s">
        <v>526</v>
      </c>
      <c r="C94" s="1"/>
      <c r="D94" s="1"/>
      <c r="E94" s="1"/>
      <c r="F94" s="1"/>
      <c r="G94" s="1"/>
      <c r="H94" s="1"/>
      <c r="I94" s="1"/>
      <c r="J94" s="1"/>
      <c r="K94" s="1">
        <v>806</v>
      </c>
      <c r="O94" s="14">
        <f t="shared" si="1"/>
        <v>806</v>
      </c>
    </row>
    <row r="95" spans="1:15" ht="12.75" customHeight="1">
      <c r="A95" s="3" t="s">
        <v>420</v>
      </c>
      <c r="B95" s="3" t="s">
        <v>421</v>
      </c>
      <c r="C95" s="1"/>
      <c r="D95" s="1">
        <v>322</v>
      </c>
      <c r="K95" s="3"/>
      <c r="O95" s="14">
        <f t="shared" si="1"/>
        <v>322</v>
      </c>
    </row>
    <row r="96" spans="1:15" ht="12.75" customHeight="1">
      <c r="A96" s="3" t="s">
        <v>141</v>
      </c>
      <c r="B96" s="3" t="s">
        <v>142</v>
      </c>
      <c r="C96" s="1">
        <v>32616</v>
      </c>
      <c r="D96" s="1">
        <v>36106</v>
      </c>
      <c r="E96" s="1">
        <v>36106</v>
      </c>
      <c r="F96" s="1">
        <v>41264</v>
      </c>
      <c r="G96" s="1">
        <v>41264</v>
      </c>
      <c r="H96" s="1">
        <v>49001</v>
      </c>
      <c r="I96" s="1">
        <v>50291</v>
      </c>
      <c r="J96" s="1">
        <v>28369</v>
      </c>
      <c r="K96" s="1">
        <v>63186</v>
      </c>
      <c r="L96" s="1">
        <v>45133</v>
      </c>
      <c r="M96" s="1">
        <v>59318</v>
      </c>
      <c r="N96" s="1">
        <v>30948</v>
      </c>
      <c r="O96" s="14">
        <f t="shared" si="1"/>
        <v>513602</v>
      </c>
    </row>
    <row r="97" spans="1:15" ht="12.75" customHeight="1">
      <c r="A97" s="3" t="s">
        <v>143</v>
      </c>
      <c r="B97" s="3" t="s">
        <v>144</v>
      </c>
      <c r="C97" s="1">
        <v>40015</v>
      </c>
      <c r="D97" s="1">
        <v>34658</v>
      </c>
      <c r="E97" s="1">
        <v>28210</v>
      </c>
      <c r="F97" s="1">
        <v>31485</v>
      </c>
      <c r="G97" s="1">
        <v>41912</v>
      </c>
      <c r="H97" s="1">
        <v>36270</v>
      </c>
      <c r="I97" s="1">
        <v>46748</v>
      </c>
      <c r="J97" s="1">
        <v>23374</v>
      </c>
      <c r="K97" s="1">
        <v>49972</v>
      </c>
      <c r="L97" s="1">
        <v>44330</v>
      </c>
      <c r="M97" s="1">
        <v>49166</v>
      </c>
      <c r="N97" s="1">
        <v>21762</v>
      </c>
      <c r="O97" s="14">
        <f t="shared" si="1"/>
        <v>447902</v>
      </c>
    </row>
    <row r="98" spans="1:15" ht="12.75" customHeight="1">
      <c r="A98" s="3" t="s">
        <v>145</v>
      </c>
      <c r="B98" s="3" t="s">
        <v>146</v>
      </c>
      <c r="C98" s="1">
        <v>377</v>
      </c>
      <c r="D98" s="1">
        <v>806</v>
      </c>
      <c r="F98" s="1">
        <v>403</v>
      </c>
      <c r="G98" s="1">
        <v>403</v>
      </c>
      <c r="J98" s="1">
        <v>403</v>
      </c>
      <c r="K98" s="3"/>
      <c r="N98" s="1">
        <v>403</v>
      </c>
      <c r="O98" s="14">
        <f t="shared" si="1"/>
        <v>2795</v>
      </c>
    </row>
    <row r="99" spans="1:15" ht="12.75" customHeight="1">
      <c r="A99" s="3" t="s">
        <v>147</v>
      </c>
      <c r="B99" s="3" t="s">
        <v>148</v>
      </c>
      <c r="C99" s="1">
        <v>4725</v>
      </c>
      <c r="D99" s="1">
        <v>492</v>
      </c>
      <c r="E99" s="1">
        <v>1838</v>
      </c>
      <c r="F99" s="1">
        <v>5779</v>
      </c>
      <c r="H99" s="1">
        <v>3836</v>
      </c>
      <c r="I99" s="1">
        <v>2128</v>
      </c>
      <c r="J99" s="1">
        <v>1032</v>
      </c>
      <c r="K99" s="1">
        <v>371</v>
      </c>
      <c r="L99" s="1">
        <v>1500</v>
      </c>
      <c r="M99" s="1">
        <v>7440</v>
      </c>
      <c r="O99" s="14">
        <f t="shared" si="1"/>
        <v>29141</v>
      </c>
    </row>
    <row r="100" spans="1:15" ht="12.75" customHeight="1">
      <c r="A100" s="3" t="s">
        <v>149</v>
      </c>
      <c r="B100" s="3" t="s">
        <v>150</v>
      </c>
      <c r="C100" s="1">
        <v>96927</v>
      </c>
      <c r="D100" s="1">
        <v>60781</v>
      </c>
      <c r="E100" s="1">
        <v>63535</v>
      </c>
      <c r="F100" s="1">
        <v>81876</v>
      </c>
      <c r="G100" s="1">
        <v>85059</v>
      </c>
      <c r="H100" s="1">
        <v>44395</v>
      </c>
      <c r="I100" s="1">
        <v>46999</v>
      </c>
      <c r="J100" s="1">
        <v>52903</v>
      </c>
      <c r="K100" s="1">
        <v>58107</v>
      </c>
      <c r="L100" s="1">
        <v>50591</v>
      </c>
      <c r="M100" s="1">
        <v>53133</v>
      </c>
      <c r="N100" s="1">
        <v>45665</v>
      </c>
      <c r="O100" s="14">
        <f t="shared" si="1"/>
        <v>739971</v>
      </c>
    </row>
    <row r="101" spans="1:15" ht="12.75" customHeight="1">
      <c r="A101" s="3" t="s">
        <v>151</v>
      </c>
      <c r="B101" s="3" t="s">
        <v>152</v>
      </c>
      <c r="C101" s="1">
        <v>1285810.24</v>
      </c>
      <c r="D101" s="1">
        <v>275325.62</v>
      </c>
      <c r="E101" s="1">
        <v>594422.68</v>
      </c>
      <c r="F101" s="1">
        <v>358860.8</v>
      </c>
      <c r="G101" s="1">
        <v>565068.92</v>
      </c>
      <c r="H101" s="1">
        <v>735364.27</v>
      </c>
      <c r="I101" s="1">
        <v>426704.56</v>
      </c>
      <c r="J101" s="1">
        <v>689812.59</v>
      </c>
      <c r="K101" s="1">
        <v>648502.68</v>
      </c>
      <c r="L101" s="1">
        <v>1521379.8</v>
      </c>
      <c r="M101" s="1">
        <v>761945.12</v>
      </c>
      <c r="N101" s="1">
        <v>387084.17</v>
      </c>
      <c r="O101" s="14">
        <f t="shared" si="1"/>
        <v>8250281.449999999</v>
      </c>
    </row>
    <row r="102" spans="1:15" ht="12.75" customHeight="1">
      <c r="A102" s="3" t="s">
        <v>153</v>
      </c>
      <c r="B102" s="3" t="s">
        <v>154</v>
      </c>
      <c r="C102" s="1">
        <v>11520.79</v>
      </c>
      <c r="D102" s="1">
        <v>5514.25</v>
      </c>
      <c r="E102" s="1">
        <v>5995.96</v>
      </c>
      <c r="F102" s="1">
        <v>7288.23</v>
      </c>
      <c r="G102" s="1">
        <v>5889.37</v>
      </c>
      <c r="H102" s="1">
        <v>3729.82</v>
      </c>
      <c r="I102" s="1">
        <v>6611.49</v>
      </c>
      <c r="J102" s="1">
        <v>2313.6</v>
      </c>
      <c r="K102" s="1">
        <v>107111.15</v>
      </c>
      <c r="L102" s="1">
        <v>57175.61</v>
      </c>
      <c r="M102" s="1">
        <v>26633.46</v>
      </c>
      <c r="N102" s="1">
        <v>35746.71</v>
      </c>
      <c r="O102" s="14">
        <f t="shared" si="1"/>
        <v>275530.43999999994</v>
      </c>
    </row>
    <row r="103" spans="1:15" ht="12.75" customHeight="1">
      <c r="A103" s="3" t="s">
        <v>155</v>
      </c>
      <c r="B103" s="3" t="s">
        <v>156</v>
      </c>
      <c r="C103" s="1">
        <v>11520.79</v>
      </c>
      <c r="D103" s="1">
        <v>5514.25</v>
      </c>
      <c r="E103" s="1">
        <v>5995.96</v>
      </c>
      <c r="F103" s="1">
        <v>7288.23</v>
      </c>
      <c r="G103" s="1">
        <v>5889.37</v>
      </c>
      <c r="H103" s="1">
        <v>3729.82</v>
      </c>
      <c r="I103" s="1">
        <v>6611.49</v>
      </c>
      <c r="J103" s="1">
        <v>2313.6</v>
      </c>
      <c r="K103" s="1">
        <v>4736.56</v>
      </c>
      <c r="L103" s="1">
        <v>5157.55</v>
      </c>
      <c r="M103" s="1">
        <v>26633.46</v>
      </c>
      <c r="N103" s="1">
        <v>10531.8</v>
      </c>
      <c r="O103" s="14">
        <f t="shared" si="1"/>
        <v>95922.87999999999</v>
      </c>
    </row>
    <row r="104" spans="1:15" ht="12.75" customHeight="1">
      <c r="A104" s="3" t="s">
        <v>523</v>
      </c>
      <c r="B104" s="3" t="s">
        <v>527</v>
      </c>
      <c r="C104" s="1"/>
      <c r="D104" s="1"/>
      <c r="E104" s="1"/>
      <c r="F104" s="1"/>
      <c r="G104" s="1"/>
      <c r="H104" s="1"/>
      <c r="I104" s="1"/>
      <c r="J104" s="1"/>
      <c r="K104" s="1">
        <v>102374.59</v>
      </c>
      <c r="L104" s="1">
        <v>52018.06</v>
      </c>
      <c r="N104" s="1">
        <v>25214.91</v>
      </c>
      <c r="O104" s="14">
        <f t="shared" si="1"/>
        <v>179607.56</v>
      </c>
    </row>
    <row r="105" spans="1:15" ht="12.75" customHeight="1">
      <c r="A105" s="3" t="s">
        <v>157</v>
      </c>
      <c r="B105" s="3" t="s">
        <v>158</v>
      </c>
      <c r="C105" s="1">
        <v>30353.53</v>
      </c>
      <c r="D105" s="1">
        <v>15888.97</v>
      </c>
      <c r="E105" s="1">
        <v>17347.57</v>
      </c>
      <c r="F105" s="1">
        <v>20688.01</v>
      </c>
      <c r="G105" s="1">
        <v>19825.19</v>
      </c>
      <c r="H105" s="1">
        <v>14592.82</v>
      </c>
      <c r="I105" s="1">
        <v>27333.87</v>
      </c>
      <c r="J105" s="1">
        <v>11920.45</v>
      </c>
      <c r="K105" s="1">
        <v>18297.31</v>
      </c>
      <c r="L105" s="1">
        <v>18225.35</v>
      </c>
      <c r="M105" s="1">
        <v>50468.16</v>
      </c>
      <c r="N105" s="1">
        <v>34689.96</v>
      </c>
      <c r="O105" s="14">
        <f t="shared" si="1"/>
        <v>279631.19</v>
      </c>
    </row>
    <row r="106" spans="1:15" ht="12.75" customHeight="1">
      <c r="A106" s="3" t="s">
        <v>159</v>
      </c>
      <c r="B106" s="3" t="s">
        <v>160</v>
      </c>
      <c r="C106" s="1">
        <v>30353.53</v>
      </c>
      <c r="D106" s="1">
        <v>15888.97</v>
      </c>
      <c r="E106" s="1">
        <v>17347.57</v>
      </c>
      <c r="F106" s="1">
        <v>20688.01</v>
      </c>
      <c r="G106" s="1">
        <v>19825.19</v>
      </c>
      <c r="H106" s="1">
        <v>14592.82</v>
      </c>
      <c r="I106" s="1">
        <v>27333.87</v>
      </c>
      <c r="J106" s="1">
        <v>11920.45</v>
      </c>
      <c r="K106" s="1">
        <v>18297.31</v>
      </c>
      <c r="L106" s="1">
        <v>18225.35</v>
      </c>
      <c r="M106" s="1">
        <v>50468.16</v>
      </c>
      <c r="N106" s="1">
        <v>34689.96</v>
      </c>
      <c r="O106" s="14">
        <f t="shared" si="1"/>
        <v>279631.19</v>
      </c>
    </row>
    <row r="107" spans="1:15" ht="12.75" customHeight="1">
      <c r="A107" s="3" t="s">
        <v>161</v>
      </c>
      <c r="B107" s="3" t="s">
        <v>162</v>
      </c>
      <c r="C107" s="1">
        <v>1243935.92</v>
      </c>
      <c r="D107" s="1">
        <v>253922.4</v>
      </c>
      <c r="E107" s="1">
        <v>571079.15</v>
      </c>
      <c r="F107" s="1">
        <v>330884.56</v>
      </c>
      <c r="G107" s="1">
        <v>539354.36</v>
      </c>
      <c r="H107" s="1">
        <v>717041.63</v>
      </c>
      <c r="I107" s="1">
        <v>392759.2</v>
      </c>
      <c r="J107" s="1">
        <v>675578.54</v>
      </c>
      <c r="K107" s="1">
        <v>523094.22</v>
      </c>
      <c r="L107" s="1">
        <v>1445978.84</v>
      </c>
      <c r="M107" s="1">
        <v>684843.5</v>
      </c>
      <c r="N107" s="1">
        <v>316647.5</v>
      </c>
      <c r="O107" s="14">
        <f t="shared" si="1"/>
        <v>7695119.819999999</v>
      </c>
    </row>
    <row r="108" spans="1:15" ht="12.75" customHeight="1">
      <c r="A108" s="3" t="s">
        <v>163</v>
      </c>
      <c r="B108" s="3" t="s">
        <v>164</v>
      </c>
      <c r="C108" s="1">
        <v>21115</v>
      </c>
      <c r="D108" s="1">
        <v>10325</v>
      </c>
      <c r="E108" s="1">
        <v>10326</v>
      </c>
      <c r="F108" s="1">
        <v>7530</v>
      </c>
      <c r="G108" s="1">
        <v>10402</v>
      </c>
      <c r="H108" s="1">
        <v>14432</v>
      </c>
      <c r="I108" s="1">
        <v>8688</v>
      </c>
      <c r="J108" s="1">
        <v>6448</v>
      </c>
      <c r="K108" s="1">
        <v>2418</v>
      </c>
      <c r="L108" s="1">
        <v>4030</v>
      </c>
      <c r="M108" s="1">
        <v>5591</v>
      </c>
      <c r="N108" s="1">
        <v>10478</v>
      </c>
      <c r="O108" s="14">
        <f t="shared" si="1"/>
        <v>111783</v>
      </c>
    </row>
    <row r="109" spans="1:15" ht="12.75" customHeight="1">
      <c r="A109" s="3" t="s">
        <v>165</v>
      </c>
      <c r="B109" s="3" t="s">
        <v>166</v>
      </c>
      <c r="C109" s="1">
        <v>2175</v>
      </c>
      <c r="D109" s="1">
        <v>405</v>
      </c>
      <c r="E109" s="1">
        <v>810</v>
      </c>
      <c r="F109" s="1">
        <v>810</v>
      </c>
      <c r="I109" s="1">
        <v>324</v>
      </c>
      <c r="J109" s="1">
        <v>567</v>
      </c>
      <c r="K109" s="3"/>
      <c r="O109" s="14">
        <f t="shared" si="1"/>
        <v>5091</v>
      </c>
    </row>
    <row r="110" spans="1:15" ht="12.75" customHeight="1">
      <c r="A110" s="3" t="s">
        <v>167</v>
      </c>
      <c r="B110" s="3" t="s">
        <v>168</v>
      </c>
      <c r="C110" s="1">
        <v>1220645.92</v>
      </c>
      <c r="D110" s="1">
        <v>243192.4</v>
      </c>
      <c r="E110" s="1">
        <v>559943.15</v>
      </c>
      <c r="F110" s="1">
        <v>322544.56</v>
      </c>
      <c r="G110" s="1">
        <v>528952.36</v>
      </c>
      <c r="H110" s="1">
        <v>702609.63</v>
      </c>
      <c r="I110" s="1">
        <v>383747.2</v>
      </c>
      <c r="J110" s="1">
        <v>668563.54</v>
      </c>
      <c r="K110" s="1">
        <v>520676.22</v>
      </c>
      <c r="L110" s="1">
        <v>1441948.84</v>
      </c>
      <c r="M110" s="1">
        <v>679252.5</v>
      </c>
      <c r="N110" s="1">
        <v>306169.5</v>
      </c>
      <c r="O110" s="14">
        <f t="shared" si="1"/>
        <v>7578245.819999999</v>
      </c>
    </row>
    <row r="111" spans="1:15" ht="12.75" customHeight="1">
      <c r="A111" s="3" t="s">
        <v>169</v>
      </c>
      <c r="B111" s="3" t="s">
        <v>170</v>
      </c>
      <c r="C111" s="1">
        <v>6021417.78</v>
      </c>
      <c r="D111" s="1">
        <v>6892104.01</v>
      </c>
      <c r="E111" s="1">
        <v>6170314.55</v>
      </c>
      <c r="F111" s="1">
        <v>7215898.49</v>
      </c>
      <c r="G111" s="1">
        <v>9998748.6</v>
      </c>
      <c r="H111" s="1">
        <v>6505190.72</v>
      </c>
      <c r="I111" s="1">
        <v>9632952.19</v>
      </c>
      <c r="J111" s="1">
        <v>9686447.65</v>
      </c>
      <c r="K111" s="1">
        <v>11904879.34</v>
      </c>
      <c r="L111" s="1">
        <v>8853380.73</v>
      </c>
      <c r="M111" s="1">
        <v>6344482.25</v>
      </c>
      <c r="N111" s="1">
        <v>6923560.48</v>
      </c>
      <c r="O111" s="14">
        <f t="shared" si="1"/>
        <v>96149376.79</v>
      </c>
    </row>
    <row r="112" spans="1:15" ht="12.75" customHeight="1">
      <c r="A112" s="3" t="s">
        <v>171</v>
      </c>
      <c r="B112" s="3" t="s">
        <v>172</v>
      </c>
      <c r="C112" s="1">
        <v>86455</v>
      </c>
      <c r="D112" s="1">
        <v>95196</v>
      </c>
      <c r="E112" s="1">
        <v>183412</v>
      </c>
      <c r="F112" s="1">
        <v>57458</v>
      </c>
      <c r="G112" s="1">
        <v>79593</v>
      </c>
      <c r="H112" s="1">
        <v>76287</v>
      </c>
      <c r="I112" s="1">
        <v>85967</v>
      </c>
      <c r="J112" s="1">
        <v>30708</v>
      </c>
      <c r="K112" s="1">
        <v>182165</v>
      </c>
      <c r="L112" s="1">
        <v>501286</v>
      </c>
      <c r="M112" s="1">
        <v>350537</v>
      </c>
      <c r="N112" s="1">
        <v>398796</v>
      </c>
      <c r="O112" s="14">
        <f t="shared" si="1"/>
        <v>2127860</v>
      </c>
    </row>
    <row r="113" spans="1:15" ht="12.75" customHeight="1">
      <c r="A113" s="3" t="s">
        <v>173</v>
      </c>
      <c r="B113" s="3" t="s">
        <v>174</v>
      </c>
      <c r="C113" s="1">
        <v>15098</v>
      </c>
      <c r="D113" s="1">
        <v>31218</v>
      </c>
      <c r="E113" s="1">
        <v>16120</v>
      </c>
      <c r="G113" s="1">
        <v>24180</v>
      </c>
      <c r="H113" s="1">
        <v>12090</v>
      </c>
      <c r="I113" s="1">
        <v>16120</v>
      </c>
      <c r="K113" s="3"/>
      <c r="L113" s="1">
        <v>32240</v>
      </c>
      <c r="N113" s="1">
        <v>24180</v>
      </c>
      <c r="O113" s="14">
        <f t="shared" si="1"/>
        <v>171246</v>
      </c>
    </row>
    <row r="114" spans="1:15" ht="12.75" customHeight="1">
      <c r="A114" s="3" t="s">
        <v>175</v>
      </c>
      <c r="B114" s="3" t="s">
        <v>174</v>
      </c>
      <c r="C114" s="1">
        <v>54731</v>
      </c>
      <c r="D114" s="1">
        <v>22191</v>
      </c>
      <c r="E114" s="1">
        <v>152360</v>
      </c>
      <c r="F114" s="1">
        <v>20150</v>
      </c>
      <c r="G114" s="1">
        <v>46345</v>
      </c>
      <c r="H114" s="1">
        <v>54405</v>
      </c>
      <c r="I114" s="1">
        <v>58435</v>
      </c>
      <c r="J114" s="1">
        <v>26195</v>
      </c>
      <c r="K114" s="1">
        <v>36270</v>
      </c>
      <c r="L114" s="1">
        <v>135005</v>
      </c>
      <c r="N114" s="1">
        <v>46345</v>
      </c>
      <c r="O114" s="14">
        <f t="shared" si="1"/>
        <v>652432</v>
      </c>
    </row>
    <row r="115" spans="1:15" ht="12.75" customHeight="1">
      <c r="A115" s="3" t="s">
        <v>176</v>
      </c>
      <c r="B115" s="3" t="s">
        <v>177</v>
      </c>
      <c r="C115" s="1">
        <v>16626</v>
      </c>
      <c r="D115" s="1">
        <v>41787</v>
      </c>
      <c r="E115" s="1">
        <v>14932</v>
      </c>
      <c r="F115" s="1">
        <v>37308</v>
      </c>
      <c r="G115" s="1">
        <v>9068</v>
      </c>
      <c r="H115" s="1">
        <v>9792</v>
      </c>
      <c r="I115" s="1">
        <v>11412</v>
      </c>
      <c r="J115" s="1">
        <v>4513</v>
      </c>
      <c r="K115" s="1">
        <v>145895</v>
      </c>
      <c r="L115" s="1">
        <v>334041</v>
      </c>
      <c r="M115" s="1">
        <v>350537</v>
      </c>
      <c r="N115" s="1">
        <v>328271</v>
      </c>
      <c r="O115" s="14">
        <f t="shared" si="1"/>
        <v>1304182</v>
      </c>
    </row>
    <row r="116" spans="1:15" ht="12.75" customHeight="1">
      <c r="A116" s="3" t="s">
        <v>178</v>
      </c>
      <c r="B116" s="3" t="s">
        <v>179</v>
      </c>
      <c r="C116" s="1">
        <v>4129523.7</v>
      </c>
      <c r="D116" s="1">
        <v>5329277.7</v>
      </c>
      <c r="E116" s="1">
        <v>4057542.4</v>
      </c>
      <c r="F116" s="1">
        <v>5220034.85</v>
      </c>
      <c r="G116" s="1">
        <v>7900389.38</v>
      </c>
      <c r="H116" s="1">
        <v>4580724.74</v>
      </c>
      <c r="I116" s="1">
        <v>7599241.25</v>
      </c>
      <c r="J116" s="1">
        <v>7915614.39</v>
      </c>
      <c r="K116" s="1">
        <v>9509176.34</v>
      </c>
      <c r="L116" s="1">
        <v>6054788.18</v>
      </c>
      <c r="M116" s="1">
        <v>3674634.5</v>
      </c>
      <c r="N116" s="1">
        <v>4119840.49</v>
      </c>
      <c r="O116" s="14">
        <f t="shared" si="1"/>
        <v>70090787.92</v>
      </c>
    </row>
    <row r="117" spans="1:15" ht="12.75" customHeight="1">
      <c r="A117" s="3" t="s">
        <v>180</v>
      </c>
      <c r="B117" s="3" t="s">
        <v>181</v>
      </c>
      <c r="C117" s="1">
        <v>1192528.8</v>
      </c>
      <c r="D117" s="1">
        <v>1508965.8</v>
      </c>
      <c r="E117" s="1">
        <v>883611</v>
      </c>
      <c r="F117" s="1">
        <v>733834.8</v>
      </c>
      <c r="G117" s="1">
        <v>819696</v>
      </c>
      <c r="H117" s="1">
        <v>1082573</v>
      </c>
      <c r="I117" s="1">
        <v>1940752</v>
      </c>
      <c r="J117" s="1">
        <v>1784509.5</v>
      </c>
      <c r="K117" s="1">
        <v>2215365</v>
      </c>
      <c r="L117" s="1">
        <v>1268582</v>
      </c>
      <c r="M117" s="1">
        <v>1077440</v>
      </c>
      <c r="N117" s="1">
        <v>1294949</v>
      </c>
      <c r="O117" s="14">
        <f t="shared" si="1"/>
        <v>15802806.9</v>
      </c>
    </row>
    <row r="118" spans="1:15" ht="12.75" customHeight="1">
      <c r="A118" s="3" t="s">
        <v>182</v>
      </c>
      <c r="B118" s="3" t="s">
        <v>183</v>
      </c>
      <c r="C118" s="1">
        <v>80457</v>
      </c>
      <c r="D118" s="1">
        <v>59631</v>
      </c>
      <c r="E118" s="1">
        <v>146201</v>
      </c>
      <c r="F118" s="1">
        <v>125416</v>
      </c>
      <c r="G118" s="1">
        <v>146491</v>
      </c>
      <c r="H118" s="1">
        <v>86011</v>
      </c>
      <c r="I118" s="1">
        <v>102193</v>
      </c>
      <c r="J118" s="1">
        <v>66814</v>
      </c>
      <c r="K118" s="1">
        <v>83387</v>
      </c>
      <c r="L118" s="1">
        <v>172684</v>
      </c>
      <c r="M118" s="1">
        <v>78645</v>
      </c>
      <c r="N118" s="1">
        <v>31662</v>
      </c>
      <c r="O118" s="14">
        <f t="shared" si="1"/>
        <v>1179592</v>
      </c>
    </row>
    <row r="119" spans="1:15" ht="12.75" customHeight="1">
      <c r="A119" s="3" t="s">
        <v>184</v>
      </c>
      <c r="B119" s="3" t="s">
        <v>185</v>
      </c>
      <c r="C119" s="1">
        <v>11269</v>
      </c>
      <c r="D119" s="1">
        <v>16111</v>
      </c>
      <c r="E119" s="1">
        <v>42883</v>
      </c>
      <c r="F119" s="1">
        <v>70314</v>
      </c>
      <c r="G119" s="1">
        <v>27266</v>
      </c>
      <c r="H119" s="1">
        <v>19905</v>
      </c>
      <c r="I119" s="1">
        <v>26993</v>
      </c>
      <c r="J119" s="1">
        <v>21861</v>
      </c>
      <c r="K119" s="1">
        <v>52394</v>
      </c>
      <c r="L119" s="1">
        <v>68311</v>
      </c>
      <c r="M119" s="1">
        <v>21726</v>
      </c>
      <c r="N119" s="1">
        <v>14557</v>
      </c>
      <c r="O119" s="14">
        <f t="shared" si="1"/>
        <v>393590</v>
      </c>
    </row>
    <row r="120" spans="1:15" ht="12.75" customHeight="1">
      <c r="A120" s="3" t="s">
        <v>186</v>
      </c>
      <c r="B120" s="3" t="s">
        <v>187</v>
      </c>
      <c r="C120" s="1">
        <v>2240142.54</v>
      </c>
      <c r="D120" s="1">
        <v>3201736</v>
      </c>
      <c r="E120" s="1">
        <v>2381484</v>
      </c>
      <c r="F120" s="1">
        <v>2880143.51</v>
      </c>
      <c r="G120" s="1">
        <v>6413976</v>
      </c>
      <c r="H120" s="1">
        <v>2686067</v>
      </c>
      <c r="I120" s="1">
        <v>5102658.82</v>
      </c>
      <c r="J120" s="1">
        <v>5434250</v>
      </c>
      <c r="K120" s="1">
        <v>4961594</v>
      </c>
      <c r="L120" s="1">
        <v>2643458</v>
      </c>
      <c r="M120" s="1">
        <v>2068781</v>
      </c>
      <c r="N120" s="1">
        <v>2162606</v>
      </c>
      <c r="O120" s="14">
        <f t="shared" si="1"/>
        <v>42176896.870000005</v>
      </c>
    </row>
    <row r="121" spans="1:15" ht="12.75" customHeight="1">
      <c r="A121" s="3" t="s">
        <v>188</v>
      </c>
      <c r="B121" s="3" t="s">
        <v>189</v>
      </c>
      <c r="C121" s="1">
        <v>388134</v>
      </c>
      <c r="D121" s="1">
        <v>152823</v>
      </c>
      <c r="E121" s="1">
        <v>224762</v>
      </c>
      <c r="F121" s="1">
        <v>631167</v>
      </c>
      <c r="G121" s="1">
        <v>335374</v>
      </c>
      <c r="H121" s="1">
        <v>472800</v>
      </c>
      <c r="I121" s="1">
        <v>246502</v>
      </c>
      <c r="J121" s="1">
        <v>426462</v>
      </c>
      <c r="K121" s="1">
        <v>1436181</v>
      </c>
      <c r="L121" s="1">
        <v>1501402</v>
      </c>
      <c r="M121" s="1">
        <v>284859</v>
      </c>
      <c r="N121" s="1">
        <v>203874</v>
      </c>
      <c r="O121" s="14">
        <f t="shared" si="1"/>
        <v>6304340</v>
      </c>
    </row>
    <row r="122" spans="1:15" ht="12.75" customHeight="1">
      <c r="A122" s="3" t="s">
        <v>190</v>
      </c>
      <c r="B122" s="3" t="s">
        <v>191</v>
      </c>
      <c r="C122" s="1">
        <v>75842</v>
      </c>
      <c r="D122" s="1">
        <v>216119.94</v>
      </c>
      <c r="E122" s="1">
        <v>247753.84</v>
      </c>
      <c r="F122" s="1">
        <v>648212.09</v>
      </c>
      <c r="G122" s="1">
        <v>161.8</v>
      </c>
      <c r="H122" s="1">
        <v>101353.38</v>
      </c>
      <c r="I122" s="1">
        <v>32309.72</v>
      </c>
      <c r="J122" s="1">
        <v>38421.94</v>
      </c>
      <c r="K122" s="1">
        <v>529641.86</v>
      </c>
      <c r="L122" s="1">
        <v>246973.9</v>
      </c>
      <c r="M122" s="1">
        <v>161.2</v>
      </c>
      <c r="N122" s="1">
        <v>259255.18</v>
      </c>
      <c r="O122" s="14">
        <f t="shared" si="1"/>
        <v>2396206.8500000006</v>
      </c>
    </row>
    <row r="123" spans="1:15" ht="12.75" customHeight="1">
      <c r="A123" s="3" t="s">
        <v>494</v>
      </c>
      <c r="B123" s="3" t="s">
        <v>495</v>
      </c>
      <c r="C123" s="1"/>
      <c r="D123" s="1"/>
      <c r="E123" s="1"/>
      <c r="F123" s="1"/>
      <c r="G123" s="1">
        <v>40</v>
      </c>
      <c r="K123" s="3"/>
      <c r="O123" s="14">
        <f t="shared" si="1"/>
        <v>40</v>
      </c>
    </row>
    <row r="124" spans="1:15" ht="12.75" customHeight="1">
      <c r="A124" s="3" t="s">
        <v>192</v>
      </c>
      <c r="B124" s="3" t="s">
        <v>193</v>
      </c>
      <c r="C124" s="1">
        <v>1885</v>
      </c>
      <c r="D124" s="1">
        <v>1209</v>
      </c>
      <c r="E124" s="1">
        <v>1108</v>
      </c>
      <c r="F124" s="1">
        <v>906</v>
      </c>
      <c r="G124" s="1">
        <v>906</v>
      </c>
      <c r="H124" s="1">
        <v>3022</v>
      </c>
      <c r="I124" s="1">
        <v>3022</v>
      </c>
      <c r="J124" s="1">
        <v>604</v>
      </c>
      <c r="K124" s="1">
        <v>4230</v>
      </c>
      <c r="L124" s="1">
        <v>5238</v>
      </c>
      <c r="M124" s="1">
        <v>2820</v>
      </c>
      <c r="N124" s="1">
        <v>3122</v>
      </c>
      <c r="O124" s="14">
        <f t="shared" si="1"/>
        <v>28072</v>
      </c>
    </row>
    <row r="125" spans="1:15" ht="12.75" customHeight="1">
      <c r="A125" s="3" t="s">
        <v>194</v>
      </c>
      <c r="B125" s="3" t="s">
        <v>195</v>
      </c>
      <c r="C125" s="1">
        <v>87871</v>
      </c>
      <c r="D125" s="1">
        <v>126322</v>
      </c>
      <c r="E125" s="1">
        <v>76880</v>
      </c>
      <c r="F125" s="1">
        <v>70843</v>
      </c>
      <c r="G125" s="1">
        <v>67049</v>
      </c>
      <c r="H125" s="1">
        <v>61015</v>
      </c>
      <c r="I125" s="1">
        <v>73106</v>
      </c>
      <c r="J125" s="1">
        <v>85027</v>
      </c>
      <c r="K125" s="1">
        <v>148417</v>
      </c>
      <c r="L125" s="1">
        <v>93853</v>
      </c>
      <c r="M125" s="1">
        <v>89648</v>
      </c>
      <c r="N125" s="1">
        <v>99313</v>
      </c>
      <c r="O125" s="14">
        <f t="shared" si="1"/>
        <v>1079344</v>
      </c>
    </row>
    <row r="126" spans="1:15" ht="12.75" customHeight="1">
      <c r="A126" s="3" t="s">
        <v>496</v>
      </c>
      <c r="B126" s="3" t="s">
        <v>497</v>
      </c>
      <c r="C126" s="1"/>
      <c r="D126" s="1"/>
      <c r="E126" s="1"/>
      <c r="F126" s="1">
        <v>3224</v>
      </c>
      <c r="G126" s="1">
        <v>1612</v>
      </c>
      <c r="H126" s="1">
        <v>2418</v>
      </c>
      <c r="I126" s="1">
        <v>3224</v>
      </c>
      <c r="J126" s="1">
        <v>1612</v>
      </c>
      <c r="K126" s="1">
        <v>1612</v>
      </c>
      <c r="N126" s="1">
        <v>1612</v>
      </c>
      <c r="O126" s="14">
        <f t="shared" si="1"/>
        <v>15314</v>
      </c>
    </row>
    <row r="127" spans="1:15" ht="12.75" customHeight="1">
      <c r="A127" s="3" t="s">
        <v>196</v>
      </c>
      <c r="B127" s="3" t="s">
        <v>197</v>
      </c>
      <c r="C127" s="1">
        <v>16909</v>
      </c>
      <c r="D127" s="1">
        <v>16925</v>
      </c>
      <c r="E127" s="1">
        <v>24418</v>
      </c>
      <c r="F127" s="1">
        <v>17487</v>
      </c>
      <c r="G127" s="1">
        <v>16193</v>
      </c>
      <c r="H127" s="1">
        <v>18616</v>
      </c>
      <c r="I127" s="1">
        <v>16840</v>
      </c>
      <c r="J127" s="1">
        <v>12407</v>
      </c>
      <c r="K127" s="1">
        <v>12725</v>
      </c>
      <c r="L127" s="1">
        <v>13858</v>
      </c>
      <c r="M127" s="1">
        <v>10558</v>
      </c>
      <c r="N127" s="1">
        <v>9506</v>
      </c>
      <c r="O127" s="14">
        <f t="shared" si="1"/>
        <v>186442</v>
      </c>
    </row>
    <row r="128" spans="1:15" ht="12.75" customHeight="1">
      <c r="A128" s="3" t="s">
        <v>498</v>
      </c>
      <c r="B128" s="3" t="s">
        <v>499</v>
      </c>
      <c r="C128" s="1"/>
      <c r="D128" s="1"/>
      <c r="E128" s="1"/>
      <c r="G128" s="1">
        <v>12361.08</v>
      </c>
      <c r="I128" s="1">
        <v>7971.91</v>
      </c>
      <c r="J128" s="1">
        <v>6741.15</v>
      </c>
      <c r="K128" s="3"/>
      <c r="O128" s="14">
        <f t="shared" si="1"/>
        <v>27074.14</v>
      </c>
    </row>
    <row r="129" spans="1:15" ht="12.75" customHeight="1">
      <c r="A129" s="3" t="s">
        <v>198</v>
      </c>
      <c r="B129" s="3" t="s">
        <v>199</v>
      </c>
      <c r="C129" s="1">
        <v>375</v>
      </c>
      <c r="D129" s="1">
        <v>891</v>
      </c>
      <c r="E129" s="1">
        <v>567</v>
      </c>
      <c r="F129" s="1">
        <v>648</v>
      </c>
      <c r="G129" s="1">
        <v>324</v>
      </c>
      <c r="H129" s="1">
        <v>486</v>
      </c>
      <c r="I129" s="1">
        <v>1134</v>
      </c>
      <c r="J129" s="1">
        <v>486</v>
      </c>
      <c r="K129" s="1">
        <v>972</v>
      </c>
      <c r="L129" s="1">
        <v>486</v>
      </c>
      <c r="M129" s="1">
        <v>324</v>
      </c>
      <c r="N129" s="1">
        <v>405</v>
      </c>
      <c r="O129" s="14">
        <f t="shared" si="1"/>
        <v>7098</v>
      </c>
    </row>
    <row r="130" spans="1:15" ht="12.75" customHeight="1">
      <c r="A130" s="3" t="s">
        <v>505</v>
      </c>
      <c r="B130" s="3" t="s">
        <v>506</v>
      </c>
      <c r="C130" s="1"/>
      <c r="D130" s="1"/>
      <c r="E130" s="1"/>
      <c r="F130" s="1"/>
      <c r="G130" s="1"/>
      <c r="H130" s="1">
        <v>3707.6</v>
      </c>
      <c r="I130" s="1">
        <v>1612</v>
      </c>
      <c r="J130" s="1">
        <v>241.8</v>
      </c>
      <c r="K130" s="1">
        <v>1209</v>
      </c>
      <c r="L130" s="1">
        <v>241.8</v>
      </c>
      <c r="M130" s="1">
        <v>1209</v>
      </c>
      <c r="N130" s="1">
        <v>1443.71</v>
      </c>
      <c r="O130" s="14">
        <f t="shared" si="1"/>
        <v>9664.91</v>
      </c>
    </row>
    <row r="131" spans="1:15" ht="12.75" customHeight="1">
      <c r="A131" s="3" t="s">
        <v>500</v>
      </c>
      <c r="B131" s="3" t="s">
        <v>501</v>
      </c>
      <c r="C131" s="1"/>
      <c r="D131" s="1"/>
      <c r="E131" s="1"/>
      <c r="F131" s="1"/>
      <c r="G131" s="1">
        <v>161.2</v>
      </c>
      <c r="K131" s="3"/>
      <c r="O131" s="14">
        <f t="shared" si="1"/>
        <v>161.2</v>
      </c>
    </row>
    <row r="132" spans="1:15" ht="12.75" customHeight="1">
      <c r="A132" s="3" t="s">
        <v>200</v>
      </c>
      <c r="B132" s="3" t="s">
        <v>201</v>
      </c>
      <c r="C132" s="1">
        <v>25820.26</v>
      </c>
      <c r="D132" s="1">
        <v>23835.2</v>
      </c>
      <c r="E132" s="1">
        <v>22064.6</v>
      </c>
      <c r="F132" s="1">
        <v>28830</v>
      </c>
      <c r="G132" s="1">
        <v>33505</v>
      </c>
      <c r="H132" s="1">
        <v>25123.8</v>
      </c>
      <c r="I132" s="1">
        <v>26253.6</v>
      </c>
      <c r="J132" s="1">
        <v>16591.2</v>
      </c>
      <c r="K132" s="1">
        <v>40105.6</v>
      </c>
      <c r="L132" s="1">
        <v>21581.6</v>
      </c>
      <c r="M132" s="1">
        <v>25446.4</v>
      </c>
      <c r="N132" s="1">
        <v>27380</v>
      </c>
      <c r="O132" s="14">
        <f t="shared" si="1"/>
        <v>316537.26</v>
      </c>
    </row>
    <row r="133" spans="1:15" ht="12.75" customHeight="1">
      <c r="A133" s="3" t="s">
        <v>202</v>
      </c>
      <c r="B133" s="3" t="s">
        <v>203</v>
      </c>
      <c r="C133" s="1">
        <v>1502.3</v>
      </c>
      <c r="D133" s="1">
        <v>1484.76</v>
      </c>
      <c r="E133" s="1">
        <v>1387.41</v>
      </c>
      <c r="F133" s="1">
        <v>143.45</v>
      </c>
      <c r="G133" s="1">
        <v>19228.3</v>
      </c>
      <c r="H133" s="1">
        <v>4730.96</v>
      </c>
      <c r="I133" s="1">
        <v>951.08</v>
      </c>
      <c r="J133" s="1">
        <v>4674.8</v>
      </c>
      <c r="K133" s="1">
        <v>386.88</v>
      </c>
      <c r="L133" s="1">
        <v>7205.64</v>
      </c>
      <c r="M133" s="1">
        <v>926.9</v>
      </c>
      <c r="N133" s="1">
        <v>886.6</v>
      </c>
      <c r="O133" s="14">
        <f t="shared" si="1"/>
        <v>43509.08</v>
      </c>
    </row>
    <row r="134" spans="1:15" ht="12.75" customHeight="1">
      <c r="A134" s="3" t="s">
        <v>436</v>
      </c>
      <c r="B134" s="3" t="s">
        <v>437</v>
      </c>
      <c r="C134" s="1"/>
      <c r="D134" s="1"/>
      <c r="E134" s="1">
        <v>392.55</v>
      </c>
      <c r="I134" s="1">
        <v>419.12</v>
      </c>
      <c r="K134" s="3"/>
      <c r="L134" s="1">
        <v>838.24</v>
      </c>
      <c r="O134" s="14">
        <f t="shared" si="1"/>
        <v>1649.91</v>
      </c>
    </row>
    <row r="135" spans="1:15" ht="12.75" customHeight="1">
      <c r="A135" s="3" t="s">
        <v>204</v>
      </c>
      <c r="B135" s="3" t="s">
        <v>205</v>
      </c>
      <c r="C135" s="1">
        <v>6787.8</v>
      </c>
      <c r="D135" s="1">
        <v>3224</v>
      </c>
      <c r="E135" s="1">
        <v>4030</v>
      </c>
      <c r="F135" s="1">
        <v>7254</v>
      </c>
      <c r="G135" s="1">
        <v>5239</v>
      </c>
      <c r="H135" s="1">
        <v>7254</v>
      </c>
      <c r="I135" s="1">
        <v>3627</v>
      </c>
      <c r="J135" s="1">
        <v>6851</v>
      </c>
      <c r="K135" s="1">
        <v>9672</v>
      </c>
      <c r="L135" s="1">
        <v>8463</v>
      </c>
      <c r="M135" s="1">
        <v>8060</v>
      </c>
      <c r="N135" s="1">
        <v>4433</v>
      </c>
      <c r="O135" s="14">
        <f t="shared" si="1"/>
        <v>74894.8</v>
      </c>
    </row>
    <row r="136" spans="1:15" ht="12.75" customHeight="1">
      <c r="A136" s="3" t="s">
        <v>459</v>
      </c>
      <c r="B136" s="3" t="s">
        <v>460</v>
      </c>
      <c r="C136" s="1"/>
      <c r="D136" s="1"/>
      <c r="E136" s="1"/>
      <c r="F136" s="1">
        <v>1612</v>
      </c>
      <c r="G136" s="1">
        <v>806</v>
      </c>
      <c r="H136" s="1">
        <v>5642</v>
      </c>
      <c r="I136" s="1">
        <v>9672</v>
      </c>
      <c r="J136" s="1">
        <v>8060</v>
      </c>
      <c r="K136" s="1">
        <v>11284</v>
      </c>
      <c r="L136" s="1">
        <v>1612</v>
      </c>
      <c r="M136" s="1">
        <v>4030</v>
      </c>
      <c r="N136" s="1">
        <v>4836</v>
      </c>
      <c r="O136" s="14">
        <f aca="true" t="shared" si="2" ref="O136:O199">SUM(C136:N136)</f>
        <v>47554</v>
      </c>
    </row>
    <row r="137" spans="1:15" ht="12.75" customHeight="1">
      <c r="A137" s="3" t="s">
        <v>206</v>
      </c>
      <c r="B137" s="3" t="s">
        <v>207</v>
      </c>
      <c r="C137" s="1">
        <v>363134</v>
      </c>
      <c r="D137" s="1">
        <v>330416.4</v>
      </c>
      <c r="E137" s="1">
        <v>348582</v>
      </c>
      <c r="F137" s="1">
        <v>343902</v>
      </c>
      <c r="G137" s="1">
        <v>428644</v>
      </c>
      <c r="H137" s="1">
        <v>355462</v>
      </c>
      <c r="I137" s="1">
        <v>385914</v>
      </c>
      <c r="J137" s="1">
        <v>287946</v>
      </c>
      <c r="K137" s="1">
        <v>472028</v>
      </c>
      <c r="L137" s="1">
        <v>453728</v>
      </c>
      <c r="M137" s="1">
        <v>427806</v>
      </c>
      <c r="N137" s="1">
        <v>383156</v>
      </c>
      <c r="O137" s="14">
        <f t="shared" si="2"/>
        <v>4580718.4</v>
      </c>
    </row>
    <row r="138" spans="1:15" ht="12.75" customHeight="1">
      <c r="A138" s="3" t="s">
        <v>208</v>
      </c>
      <c r="B138" s="3" t="s">
        <v>209</v>
      </c>
      <c r="C138" s="1">
        <v>4172</v>
      </c>
      <c r="D138" s="1">
        <v>5012.4</v>
      </c>
      <c r="E138" s="1">
        <v>3564</v>
      </c>
      <c r="F138" s="1">
        <v>3240</v>
      </c>
      <c r="G138" s="1">
        <v>4779</v>
      </c>
      <c r="H138" s="1">
        <v>3807</v>
      </c>
      <c r="I138" s="1">
        <v>4941</v>
      </c>
      <c r="J138" s="1">
        <v>3888</v>
      </c>
      <c r="K138" s="1">
        <v>4530</v>
      </c>
      <c r="L138" s="1">
        <v>5249</v>
      </c>
      <c r="M138" s="1">
        <v>4447</v>
      </c>
      <c r="N138" s="1">
        <v>3307</v>
      </c>
      <c r="O138" s="14">
        <f t="shared" si="2"/>
        <v>50936.4</v>
      </c>
    </row>
    <row r="139" spans="1:15" ht="12.75" customHeight="1">
      <c r="A139" s="3" t="s">
        <v>210</v>
      </c>
      <c r="B139" s="3" t="s">
        <v>211</v>
      </c>
      <c r="C139" s="1">
        <v>328125</v>
      </c>
      <c r="D139" s="1">
        <v>295245</v>
      </c>
      <c r="E139" s="1">
        <v>315414</v>
      </c>
      <c r="F139" s="1">
        <v>319950</v>
      </c>
      <c r="G139" s="1">
        <v>407511</v>
      </c>
      <c r="H139" s="1">
        <v>333882</v>
      </c>
      <c r="I139" s="1">
        <v>357777</v>
      </c>
      <c r="J139" s="1">
        <v>270864</v>
      </c>
      <c r="K139" s="1">
        <v>443151</v>
      </c>
      <c r="L139" s="1">
        <v>403137</v>
      </c>
      <c r="M139" s="1">
        <v>372438</v>
      </c>
      <c r="N139" s="1">
        <v>348867</v>
      </c>
      <c r="O139" s="14">
        <f t="shared" si="2"/>
        <v>4196361</v>
      </c>
    </row>
    <row r="140" spans="1:15" ht="12.75" customHeight="1">
      <c r="A140" s="3" t="s">
        <v>212</v>
      </c>
      <c r="B140" s="3" t="s">
        <v>213</v>
      </c>
      <c r="C140" s="1">
        <v>300</v>
      </c>
      <c r="D140" s="1">
        <v>243</v>
      </c>
      <c r="E140" s="1">
        <v>486</v>
      </c>
      <c r="F140" s="1">
        <v>567</v>
      </c>
      <c r="G140" s="1">
        <v>243</v>
      </c>
      <c r="H140" s="1">
        <v>243</v>
      </c>
      <c r="I140" s="1">
        <v>81</v>
      </c>
      <c r="J140" s="1">
        <v>243</v>
      </c>
      <c r="K140" s="1">
        <v>405</v>
      </c>
      <c r="L140" s="1">
        <v>324</v>
      </c>
      <c r="M140" s="1">
        <v>162</v>
      </c>
      <c r="N140" s="1">
        <v>405</v>
      </c>
      <c r="O140" s="14">
        <f t="shared" si="2"/>
        <v>3702</v>
      </c>
    </row>
    <row r="141" spans="1:15" ht="12.75" customHeight="1">
      <c r="A141" s="3" t="s">
        <v>214</v>
      </c>
      <c r="B141" s="3" t="s">
        <v>215</v>
      </c>
      <c r="C141" s="1">
        <v>6795</v>
      </c>
      <c r="D141" s="1">
        <v>4836</v>
      </c>
      <c r="E141" s="1">
        <v>5642</v>
      </c>
      <c r="F141" s="1">
        <v>2418</v>
      </c>
      <c r="G141" s="1">
        <v>2418</v>
      </c>
      <c r="H141" s="1">
        <v>4030</v>
      </c>
      <c r="I141" s="1">
        <v>5642</v>
      </c>
      <c r="J141" s="1">
        <v>806</v>
      </c>
      <c r="K141" s="1">
        <v>1612</v>
      </c>
      <c r="L141" s="1">
        <v>6448</v>
      </c>
      <c r="M141" s="1">
        <v>7254</v>
      </c>
      <c r="N141" s="1">
        <v>4030</v>
      </c>
      <c r="O141" s="14">
        <f t="shared" si="2"/>
        <v>51931</v>
      </c>
    </row>
    <row r="142" spans="1:15" ht="12.75" customHeight="1">
      <c r="A142" s="3" t="s">
        <v>216</v>
      </c>
      <c r="B142" s="3" t="s">
        <v>217</v>
      </c>
      <c r="C142" s="1">
        <v>17343</v>
      </c>
      <c r="D142" s="1">
        <v>19926</v>
      </c>
      <c r="E142" s="1">
        <v>18711</v>
      </c>
      <c r="F142" s="1">
        <v>11988</v>
      </c>
      <c r="G142" s="1">
        <v>11259</v>
      </c>
      <c r="H142" s="1">
        <v>9072</v>
      </c>
      <c r="I142" s="1">
        <v>11826</v>
      </c>
      <c r="J142" s="1">
        <v>8100</v>
      </c>
      <c r="K142" s="1">
        <v>14418</v>
      </c>
      <c r="L142" s="1">
        <v>22780</v>
      </c>
      <c r="M142" s="1">
        <v>29441</v>
      </c>
      <c r="N142" s="1">
        <v>7533</v>
      </c>
      <c r="O142" s="14">
        <f t="shared" si="2"/>
        <v>182397</v>
      </c>
    </row>
    <row r="143" spans="1:15" ht="12.75" customHeight="1">
      <c r="A143" s="3" t="s">
        <v>461</v>
      </c>
      <c r="B143" s="3" t="s">
        <v>462</v>
      </c>
      <c r="C143" s="1"/>
      <c r="D143" s="1"/>
      <c r="E143" s="1"/>
      <c r="F143" s="1">
        <v>729</v>
      </c>
      <c r="K143" s="3"/>
      <c r="O143" s="14">
        <f t="shared" si="2"/>
        <v>729</v>
      </c>
    </row>
    <row r="144" spans="1:15" ht="12.75" customHeight="1">
      <c r="A144" s="3" t="s">
        <v>218</v>
      </c>
      <c r="B144" s="3" t="s">
        <v>219</v>
      </c>
      <c r="C144" s="1">
        <v>2025</v>
      </c>
      <c r="D144" s="1">
        <v>891</v>
      </c>
      <c r="E144" s="1">
        <v>1458</v>
      </c>
      <c r="F144" s="1">
        <v>1620</v>
      </c>
      <c r="G144" s="1">
        <v>972</v>
      </c>
      <c r="H144" s="1">
        <v>972</v>
      </c>
      <c r="I144" s="1">
        <v>2187</v>
      </c>
      <c r="J144" s="1">
        <v>1539</v>
      </c>
      <c r="K144" s="1">
        <v>2106</v>
      </c>
      <c r="L144" s="1">
        <v>1782</v>
      </c>
      <c r="M144" s="1">
        <v>1458</v>
      </c>
      <c r="N144" s="1">
        <v>1620</v>
      </c>
      <c r="O144" s="14">
        <f t="shared" si="2"/>
        <v>18630</v>
      </c>
    </row>
    <row r="145" spans="1:15" ht="12.75" customHeight="1">
      <c r="A145" s="3" t="s">
        <v>220</v>
      </c>
      <c r="B145" s="3" t="s">
        <v>221</v>
      </c>
      <c r="C145" s="1">
        <v>1875</v>
      </c>
      <c r="D145" s="1">
        <v>972</v>
      </c>
      <c r="E145" s="1">
        <v>1053</v>
      </c>
      <c r="F145" s="1">
        <v>1296</v>
      </c>
      <c r="G145" s="1">
        <v>729</v>
      </c>
      <c r="H145" s="1">
        <v>1539</v>
      </c>
      <c r="I145" s="1">
        <v>1377</v>
      </c>
      <c r="J145" s="1">
        <v>1701</v>
      </c>
      <c r="K145" s="1">
        <v>1620</v>
      </c>
      <c r="L145" s="1">
        <v>1782</v>
      </c>
      <c r="M145" s="1">
        <v>1215</v>
      </c>
      <c r="N145" s="1">
        <v>972</v>
      </c>
      <c r="O145" s="14">
        <f t="shared" si="2"/>
        <v>16131</v>
      </c>
    </row>
    <row r="146" spans="1:15" ht="12.75" customHeight="1">
      <c r="A146" s="3" t="s">
        <v>222</v>
      </c>
      <c r="B146" s="3" t="s">
        <v>223</v>
      </c>
      <c r="C146" s="1">
        <v>2499</v>
      </c>
      <c r="D146" s="1">
        <v>3291</v>
      </c>
      <c r="E146" s="1">
        <v>2254</v>
      </c>
      <c r="F146" s="1">
        <v>1932</v>
      </c>
      <c r="G146" s="1">
        <v>733</v>
      </c>
      <c r="H146" s="1">
        <v>1917</v>
      </c>
      <c r="I146" s="1">
        <v>2083</v>
      </c>
      <c r="J146" s="1">
        <v>805</v>
      </c>
      <c r="K146" s="1">
        <v>4186</v>
      </c>
      <c r="L146" s="1">
        <v>12226</v>
      </c>
      <c r="M146" s="1">
        <v>11391</v>
      </c>
      <c r="N146" s="1">
        <v>16422</v>
      </c>
      <c r="O146" s="14">
        <f t="shared" si="2"/>
        <v>59739</v>
      </c>
    </row>
    <row r="147" spans="1:15" ht="12.75" customHeight="1">
      <c r="A147" s="3" t="s">
        <v>463</v>
      </c>
      <c r="B147" s="3" t="s">
        <v>464</v>
      </c>
      <c r="C147" s="1"/>
      <c r="D147" s="1"/>
      <c r="E147" s="1"/>
      <c r="F147" s="1">
        <v>162</v>
      </c>
      <c r="K147" s="3"/>
      <c r="O147" s="14">
        <f t="shared" si="2"/>
        <v>162</v>
      </c>
    </row>
    <row r="148" spans="1:15" ht="12.75" customHeight="1">
      <c r="A148" s="3" t="s">
        <v>224</v>
      </c>
      <c r="B148" s="3" t="s">
        <v>225</v>
      </c>
      <c r="C148" s="1">
        <v>41754.79</v>
      </c>
      <c r="D148" s="1">
        <v>12952.68</v>
      </c>
      <c r="E148" s="1">
        <v>14729.8</v>
      </c>
      <c r="F148" s="1">
        <v>24283.86</v>
      </c>
      <c r="G148" s="1">
        <v>25145.84</v>
      </c>
      <c r="H148" s="1">
        <v>36208.38</v>
      </c>
      <c r="I148" s="1">
        <v>21760.44</v>
      </c>
      <c r="J148" s="1">
        <v>20900.92</v>
      </c>
      <c r="K148" s="1">
        <v>60672.2</v>
      </c>
      <c r="L148" s="1">
        <v>29962.1</v>
      </c>
      <c r="M148" s="1">
        <v>22406.5</v>
      </c>
      <c r="N148" s="1">
        <v>31099.58</v>
      </c>
      <c r="O148" s="14">
        <f t="shared" si="2"/>
        <v>341877.09</v>
      </c>
    </row>
    <row r="149" spans="1:15" ht="12.75" customHeight="1">
      <c r="A149" s="3" t="s">
        <v>226</v>
      </c>
      <c r="B149" s="3" t="s">
        <v>227</v>
      </c>
      <c r="C149" s="1">
        <v>39</v>
      </c>
      <c r="E149" s="1">
        <v>6</v>
      </c>
      <c r="F149" s="1">
        <v>920.26</v>
      </c>
      <c r="G149" s="1">
        <v>22</v>
      </c>
      <c r="H149" s="1">
        <v>8</v>
      </c>
      <c r="I149" s="1">
        <v>36.5</v>
      </c>
      <c r="J149" s="1">
        <v>36</v>
      </c>
      <c r="K149" s="1">
        <v>18</v>
      </c>
      <c r="L149" s="1">
        <v>12</v>
      </c>
      <c r="N149" s="1">
        <v>6.4</v>
      </c>
      <c r="O149" s="14">
        <f t="shared" si="2"/>
        <v>1104.16</v>
      </c>
    </row>
    <row r="150" spans="1:15" ht="12.75" customHeight="1">
      <c r="A150" s="3" t="s">
        <v>228</v>
      </c>
      <c r="B150" s="3" t="s">
        <v>229</v>
      </c>
      <c r="C150" s="1">
        <v>32412.79</v>
      </c>
      <c r="D150" s="1">
        <v>5148.68</v>
      </c>
      <c r="E150" s="1">
        <v>5077.8</v>
      </c>
      <c r="F150" s="1">
        <v>10155.6</v>
      </c>
      <c r="G150" s="1">
        <v>11641.84</v>
      </c>
      <c r="H150" s="1">
        <v>23239.38</v>
      </c>
      <c r="I150" s="1">
        <v>5475.94</v>
      </c>
      <c r="J150" s="1">
        <v>5820.92</v>
      </c>
      <c r="K150" s="1">
        <v>38446.2</v>
      </c>
      <c r="L150" s="1">
        <v>8342.1</v>
      </c>
      <c r="M150" s="1">
        <v>5440.5</v>
      </c>
      <c r="N150" s="1">
        <v>17046.18</v>
      </c>
      <c r="O150" s="14">
        <f t="shared" si="2"/>
        <v>168247.93000000002</v>
      </c>
    </row>
    <row r="151" spans="1:15" ht="12.75" customHeight="1">
      <c r="A151" s="3" t="s">
        <v>230</v>
      </c>
      <c r="B151" s="3" t="s">
        <v>231</v>
      </c>
      <c r="C151" s="1">
        <v>9303</v>
      </c>
      <c r="D151" s="1">
        <v>7804</v>
      </c>
      <c r="E151" s="1">
        <v>9646</v>
      </c>
      <c r="F151" s="1">
        <v>13208</v>
      </c>
      <c r="G151" s="1">
        <v>13482</v>
      </c>
      <c r="H151" s="1">
        <v>12961</v>
      </c>
      <c r="I151" s="1">
        <v>16248</v>
      </c>
      <c r="J151" s="1">
        <v>15044</v>
      </c>
      <c r="K151" s="1">
        <v>22208</v>
      </c>
      <c r="L151" s="1">
        <v>21608</v>
      </c>
      <c r="M151" s="1">
        <v>16966</v>
      </c>
      <c r="N151" s="1">
        <v>14047</v>
      </c>
      <c r="O151" s="14">
        <f t="shared" si="2"/>
        <v>172525</v>
      </c>
    </row>
    <row r="152" spans="1:15" ht="12.75" customHeight="1">
      <c r="A152" s="3" t="s">
        <v>232</v>
      </c>
      <c r="B152" s="3" t="s">
        <v>233</v>
      </c>
      <c r="C152" s="1">
        <v>273</v>
      </c>
      <c r="D152" s="1">
        <v>10</v>
      </c>
      <c r="E152" s="1">
        <v>301</v>
      </c>
      <c r="F152" s="1">
        <v>9907.1</v>
      </c>
      <c r="G152" s="1">
        <v>443.2</v>
      </c>
      <c r="H152" s="1">
        <v>2557.6</v>
      </c>
      <c r="I152" s="1">
        <v>752</v>
      </c>
      <c r="J152" s="1">
        <v>89</v>
      </c>
      <c r="K152" s="1">
        <v>199</v>
      </c>
      <c r="M152" s="1">
        <v>809.3</v>
      </c>
      <c r="N152" s="1">
        <v>15187.6</v>
      </c>
      <c r="O152" s="14">
        <f t="shared" si="2"/>
        <v>30528.800000000003</v>
      </c>
    </row>
    <row r="153" spans="1:15" ht="12.75" customHeight="1">
      <c r="A153" s="3" t="s">
        <v>234</v>
      </c>
      <c r="B153" s="3" t="s">
        <v>235</v>
      </c>
      <c r="C153" s="1">
        <v>273</v>
      </c>
      <c r="D153" s="1">
        <v>10</v>
      </c>
      <c r="E153" s="1">
        <v>301</v>
      </c>
      <c r="F153" s="1">
        <v>9907.1</v>
      </c>
      <c r="G153" s="1">
        <v>443.2</v>
      </c>
      <c r="H153" s="1">
        <v>2557.6</v>
      </c>
      <c r="I153" s="1">
        <v>752</v>
      </c>
      <c r="J153" s="1">
        <v>89</v>
      </c>
      <c r="K153" s="1">
        <v>199</v>
      </c>
      <c r="M153" s="1">
        <v>809.3</v>
      </c>
      <c r="N153" s="1">
        <v>15187.6</v>
      </c>
      <c r="O153" s="14">
        <f t="shared" si="2"/>
        <v>30528.800000000003</v>
      </c>
    </row>
    <row r="154" spans="1:15" ht="12.75" customHeight="1">
      <c r="A154" s="3" t="s">
        <v>236</v>
      </c>
      <c r="B154" s="3" t="s">
        <v>237</v>
      </c>
      <c r="C154" s="1">
        <v>55933.29</v>
      </c>
      <c r="D154" s="1">
        <v>48021.73</v>
      </c>
      <c r="E154" s="1">
        <v>277286.35</v>
      </c>
      <c r="F154" s="1">
        <v>173868.68</v>
      </c>
      <c r="G154" s="1">
        <v>205839.18</v>
      </c>
      <c r="H154" s="1">
        <v>151828.5</v>
      </c>
      <c r="I154" s="1">
        <v>223598</v>
      </c>
      <c r="J154" s="1">
        <v>287276.84</v>
      </c>
      <c r="K154" s="1">
        <v>88203.3</v>
      </c>
      <c r="L154" s="1">
        <v>33103.45</v>
      </c>
      <c r="M154" s="1">
        <v>33103.45</v>
      </c>
      <c r="N154" s="1">
        <v>116197.81</v>
      </c>
      <c r="O154" s="14">
        <f t="shared" si="2"/>
        <v>1694260.58</v>
      </c>
    </row>
    <row r="155" spans="1:15" ht="12.75" customHeight="1">
      <c r="A155" s="3" t="s">
        <v>238</v>
      </c>
      <c r="B155" s="3" t="s">
        <v>239</v>
      </c>
      <c r="C155" s="1">
        <v>55933.29</v>
      </c>
      <c r="D155" s="1">
        <v>48021.73</v>
      </c>
      <c r="E155" s="1">
        <v>277286.35</v>
      </c>
      <c r="F155" s="1">
        <v>173868.68</v>
      </c>
      <c r="G155" s="1">
        <v>205839.18</v>
      </c>
      <c r="H155" s="1">
        <v>151828.5</v>
      </c>
      <c r="I155" s="1">
        <v>223598</v>
      </c>
      <c r="J155" s="1">
        <v>287276.84</v>
      </c>
      <c r="K155" s="1">
        <v>88203.3</v>
      </c>
      <c r="L155" s="1">
        <v>33103.45</v>
      </c>
      <c r="M155" s="1">
        <v>33103.45</v>
      </c>
      <c r="N155" s="1">
        <v>116197.81</v>
      </c>
      <c r="O155" s="14">
        <f t="shared" si="2"/>
        <v>1694260.58</v>
      </c>
    </row>
    <row r="156" spans="1:15" ht="12.75" customHeight="1">
      <c r="A156" s="3" t="s">
        <v>240</v>
      </c>
      <c r="B156" s="3" t="s">
        <v>241</v>
      </c>
      <c r="C156" s="1">
        <v>497269</v>
      </c>
      <c r="D156" s="1">
        <v>352200</v>
      </c>
      <c r="E156" s="1">
        <v>519379</v>
      </c>
      <c r="F156" s="1">
        <v>541137</v>
      </c>
      <c r="G156" s="1">
        <v>472870</v>
      </c>
      <c r="H156" s="1">
        <v>518397</v>
      </c>
      <c r="I156" s="1">
        <v>429944</v>
      </c>
      <c r="J156" s="1">
        <v>448896</v>
      </c>
      <c r="K156" s="1">
        <v>644564</v>
      </c>
      <c r="L156" s="1">
        <v>890757</v>
      </c>
      <c r="M156" s="1">
        <v>998909</v>
      </c>
      <c r="N156" s="1">
        <v>973096</v>
      </c>
      <c r="O156" s="14">
        <f t="shared" si="2"/>
        <v>7287418</v>
      </c>
    </row>
    <row r="157" spans="1:15" ht="12.75" customHeight="1">
      <c r="A157" s="3" t="s">
        <v>242</v>
      </c>
      <c r="B157" s="3" t="s">
        <v>243</v>
      </c>
      <c r="C157" s="1">
        <v>491605</v>
      </c>
      <c r="D157" s="1">
        <v>346090</v>
      </c>
      <c r="E157" s="1">
        <v>513467</v>
      </c>
      <c r="F157" s="1">
        <v>535733</v>
      </c>
      <c r="G157" s="1">
        <v>471008</v>
      </c>
      <c r="H157" s="1">
        <v>511296</v>
      </c>
      <c r="I157" s="1">
        <v>428617</v>
      </c>
      <c r="J157" s="1">
        <v>445980</v>
      </c>
      <c r="K157" s="1">
        <v>640272</v>
      </c>
      <c r="L157" s="1">
        <v>887108</v>
      </c>
      <c r="M157" s="1">
        <v>996045</v>
      </c>
      <c r="N157" s="1">
        <v>970355</v>
      </c>
      <c r="O157" s="14">
        <f t="shared" si="2"/>
        <v>7237576</v>
      </c>
    </row>
    <row r="158" spans="1:15" ht="12.75" customHeight="1">
      <c r="A158" s="3" t="s">
        <v>244</v>
      </c>
      <c r="B158" s="3" t="s">
        <v>245</v>
      </c>
      <c r="C158" s="1">
        <v>5664</v>
      </c>
      <c r="D158" s="1">
        <v>6110</v>
      </c>
      <c r="E158" s="1">
        <v>5912</v>
      </c>
      <c r="F158" s="1">
        <v>5404</v>
      </c>
      <c r="G158" s="1">
        <v>1862</v>
      </c>
      <c r="H158" s="1">
        <v>7101</v>
      </c>
      <c r="I158" s="1">
        <v>1327</v>
      </c>
      <c r="J158" s="1">
        <v>2916</v>
      </c>
      <c r="K158" s="1">
        <v>4292</v>
      </c>
      <c r="L158" s="1">
        <v>3649</v>
      </c>
      <c r="M158" s="1">
        <v>2864</v>
      </c>
      <c r="N158" s="1">
        <v>2741</v>
      </c>
      <c r="O158" s="14">
        <f t="shared" si="2"/>
        <v>49842</v>
      </c>
    </row>
    <row r="159" spans="1:15" ht="12.75" customHeight="1">
      <c r="A159" s="3" t="s">
        <v>246</v>
      </c>
      <c r="B159" s="3" t="s">
        <v>247</v>
      </c>
      <c r="C159" s="1">
        <v>844075</v>
      </c>
      <c r="D159" s="1">
        <v>723221.5</v>
      </c>
      <c r="E159" s="1">
        <v>766660</v>
      </c>
      <c r="F159" s="1">
        <v>842472</v>
      </c>
      <c r="G159" s="1">
        <v>880559</v>
      </c>
      <c r="H159" s="1">
        <v>781295.5</v>
      </c>
      <c r="I159" s="1">
        <v>884155.5</v>
      </c>
      <c r="J159" s="1">
        <v>695016.5</v>
      </c>
      <c r="K159" s="1">
        <v>943821.5</v>
      </c>
      <c r="L159" s="1">
        <v>885706</v>
      </c>
      <c r="M159" s="1">
        <v>833036.5</v>
      </c>
      <c r="N159" s="1">
        <v>884567</v>
      </c>
      <c r="O159" s="14">
        <f t="shared" si="2"/>
        <v>9964586</v>
      </c>
    </row>
    <row r="160" spans="1:15" ht="12.75" customHeight="1">
      <c r="A160" s="3" t="s">
        <v>248</v>
      </c>
      <c r="B160" s="3" t="s">
        <v>249</v>
      </c>
      <c r="C160" s="1">
        <v>626572</v>
      </c>
      <c r="D160" s="1">
        <v>561894.5</v>
      </c>
      <c r="E160" s="1">
        <v>601488</v>
      </c>
      <c r="F160" s="1">
        <v>658368</v>
      </c>
      <c r="G160" s="1">
        <v>699894</v>
      </c>
      <c r="H160" s="1">
        <v>613964.5</v>
      </c>
      <c r="I160" s="1">
        <v>699053.5</v>
      </c>
      <c r="J160" s="1">
        <v>548318.5</v>
      </c>
      <c r="K160" s="1">
        <v>740198.5</v>
      </c>
      <c r="L160" s="1">
        <v>688164</v>
      </c>
      <c r="M160" s="1">
        <v>646347.5</v>
      </c>
      <c r="N160" s="1">
        <v>666374</v>
      </c>
      <c r="O160" s="14">
        <f t="shared" si="2"/>
        <v>7750637</v>
      </c>
    </row>
    <row r="161" spans="1:15" ht="12.75" customHeight="1">
      <c r="A161" s="3" t="s">
        <v>250</v>
      </c>
      <c r="B161" s="3" t="s">
        <v>251</v>
      </c>
      <c r="C161" s="1">
        <v>217503</v>
      </c>
      <c r="D161" s="1">
        <v>161327</v>
      </c>
      <c r="E161" s="1">
        <v>165172</v>
      </c>
      <c r="F161" s="1">
        <v>184104</v>
      </c>
      <c r="G161" s="1">
        <v>180665</v>
      </c>
      <c r="H161" s="1">
        <v>167331</v>
      </c>
      <c r="I161" s="1">
        <v>185102</v>
      </c>
      <c r="J161" s="1">
        <v>146698</v>
      </c>
      <c r="K161" s="1">
        <v>203623</v>
      </c>
      <c r="L161" s="1">
        <v>197542</v>
      </c>
      <c r="M161" s="1">
        <v>186689</v>
      </c>
      <c r="N161" s="1">
        <v>218193</v>
      </c>
      <c r="O161" s="14">
        <f t="shared" si="2"/>
        <v>2213949</v>
      </c>
    </row>
    <row r="162" spans="1:15" ht="12.75" customHeight="1">
      <c r="A162" s="3" t="s">
        <v>252</v>
      </c>
      <c r="B162" s="3" t="s">
        <v>253</v>
      </c>
      <c r="C162" s="1">
        <v>3000</v>
      </c>
      <c r="D162" s="1">
        <v>808</v>
      </c>
      <c r="E162" s="1">
        <v>2422</v>
      </c>
      <c r="F162" s="1">
        <v>2835</v>
      </c>
      <c r="G162" s="1">
        <v>5265</v>
      </c>
      <c r="H162" s="1">
        <v>2430</v>
      </c>
      <c r="I162" s="1">
        <v>1620</v>
      </c>
      <c r="K162" s="1">
        <v>4050</v>
      </c>
      <c r="L162" s="1">
        <v>4050</v>
      </c>
      <c r="M162" s="1">
        <v>3240</v>
      </c>
      <c r="N162" s="1">
        <v>1620</v>
      </c>
      <c r="O162" s="14">
        <f t="shared" si="2"/>
        <v>31340</v>
      </c>
    </row>
    <row r="163" spans="1:15" ht="12.75" customHeight="1">
      <c r="A163" s="3" t="s">
        <v>254</v>
      </c>
      <c r="B163" s="3" t="s">
        <v>255</v>
      </c>
      <c r="C163" s="1">
        <v>1500</v>
      </c>
      <c r="E163" s="1">
        <v>1616</v>
      </c>
      <c r="F163" s="1">
        <v>1620</v>
      </c>
      <c r="G163" s="1">
        <v>4860</v>
      </c>
      <c r="H163" s="1">
        <v>2430</v>
      </c>
      <c r="I163" s="1">
        <v>810</v>
      </c>
      <c r="K163" s="1">
        <v>2430</v>
      </c>
      <c r="L163" s="1">
        <v>4050</v>
      </c>
      <c r="M163" s="1">
        <v>3240</v>
      </c>
      <c r="O163" s="14">
        <f t="shared" si="2"/>
        <v>22556</v>
      </c>
    </row>
    <row r="164" spans="1:15" ht="12.75" customHeight="1">
      <c r="A164" s="3" t="s">
        <v>256</v>
      </c>
      <c r="B164" s="3" t="s">
        <v>257</v>
      </c>
      <c r="C164" s="1">
        <v>1500</v>
      </c>
      <c r="D164" s="1">
        <v>808</v>
      </c>
      <c r="E164" s="1">
        <v>806</v>
      </c>
      <c r="F164" s="1">
        <v>1215</v>
      </c>
      <c r="G164" s="1">
        <v>405</v>
      </c>
      <c r="I164" s="1">
        <v>810</v>
      </c>
      <c r="K164" s="1">
        <v>1620</v>
      </c>
      <c r="N164" s="1">
        <v>1620</v>
      </c>
      <c r="O164" s="14">
        <f t="shared" si="2"/>
        <v>8784</v>
      </c>
    </row>
    <row r="165" spans="1:18" s="24" customFormat="1" ht="12.75" customHeight="1">
      <c r="A165" s="25" t="s">
        <v>258</v>
      </c>
      <c r="B165" s="25" t="s">
        <v>259</v>
      </c>
      <c r="C165" s="26">
        <v>3096982.9</v>
      </c>
      <c r="D165" s="26">
        <v>3375038.76</v>
      </c>
      <c r="E165" s="26">
        <v>4178013.63</v>
      </c>
      <c r="F165" s="26">
        <v>4496512.66</v>
      </c>
      <c r="G165" s="26">
        <v>3744489.6</v>
      </c>
      <c r="H165" s="26">
        <v>3658812.6</v>
      </c>
      <c r="I165" s="26">
        <v>3983545.52</v>
      </c>
      <c r="J165" s="26">
        <v>2536933.42</v>
      </c>
      <c r="K165" s="26">
        <v>2416858.97</v>
      </c>
      <c r="L165" s="26">
        <v>3021309.19</v>
      </c>
      <c r="M165" s="26">
        <v>3587801.53</v>
      </c>
      <c r="N165" s="26">
        <v>3259332.35</v>
      </c>
      <c r="O165" s="27">
        <f t="shared" si="2"/>
        <v>41355631.13</v>
      </c>
      <c r="R165" s="28"/>
    </row>
    <row r="166" spans="1:15" ht="12.75" customHeight="1">
      <c r="A166" s="3" t="s">
        <v>260</v>
      </c>
      <c r="B166" s="3" t="s">
        <v>261</v>
      </c>
      <c r="C166" s="1">
        <v>1991607.54</v>
      </c>
      <c r="D166" s="1">
        <v>1994481.55</v>
      </c>
      <c r="E166" s="1">
        <v>3036972.69</v>
      </c>
      <c r="F166" s="1">
        <v>3501865.84</v>
      </c>
      <c r="G166" s="1">
        <v>2570309.46</v>
      </c>
      <c r="H166" s="1">
        <v>2634659.18</v>
      </c>
      <c r="I166" s="1">
        <v>2807341.28</v>
      </c>
      <c r="J166" s="1">
        <v>1393723.56</v>
      </c>
      <c r="K166" s="1">
        <v>1173891.51</v>
      </c>
      <c r="L166" s="1">
        <v>1730009.44</v>
      </c>
      <c r="M166" s="1">
        <v>2477027.42</v>
      </c>
      <c r="N166" s="1">
        <v>2149234.27</v>
      </c>
      <c r="O166" s="14">
        <f t="shared" si="2"/>
        <v>27461123.74</v>
      </c>
    </row>
    <row r="167" spans="1:15" ht="12.75" customHeight="1">
      <c r="A167" s="3" t="s">
        <v>262</v>
      </c>
      <c r="B167" s="3" t="s">
        <v>263</v>
      </c>
      <c r="C167" s="1">
        <v>53781.08</v>
      </c>
      <c r="D167" s="1">
        <v>40298.02</v>
      </c>
      <c r="E167" s="1">
        <v>82351.64</v>
      </c>
      <c r="F167" s="1">
        <v>23700</v>
      </c>
      <c r="G167" s="1">
        <v>105941.03</v>
      </c>
      <c r="H167" s="1">
        <v>24593</v>
      </c>
      <c r="I167" s="1">
        <v>37197</v>
      </c>
      <c r="J167" s="1">
        <v>42159.84</v>
      </c>
      <c r="K167" s="1">
        <v>45789.9</v>
      </c>
      <c r="L167" s="1">
        <v>54522</v>
      </c>
      <c r="M167" s="1">
        <v>74467.6</v>
      </c>
      <c r="N167" s="1">
        <v>33053</v>
      </c>
      <c r="O167" s="14">
        <f t="shared" si="2"/>
        <v>617854.11</v>
      </c>
    </row>
    <row r="168" spans="1:15" ht="12.75" customHeight="1">
      <c r="A168" s="3" t="s">
        <v>264</v>
      </c>
      <c r="B168" s="3" t="s">
        <v>265</v>
      </c>
      <c r="C168" s="1">
        <v>12500</v>
      </c>
      <c r="D168" s="1">
        <v>12500</v>
      </c>
      <c r="E168" s="1">
        <v>12500</v>
      </c>
      <c r="F168" s="1">
        <v>12500</v>
      </c>
      <c r="G168" s="1">
        <v>12500</v>
      </c>
      <c r="H168" s="1">
        <v>12500</v>
      </c>
      <c r="I168" s="1">
        <v>12500</v>
      </c>
      <c r="J168" s="1">
        <v>12500</v>
      </c>
      <c r="K168" s="1">
        <v>12500</v>
      </c>
      <c r="L168" s="1">
        <v>12500</v>
      </c>
      <c r="M168" s="1">
        <v>12500</v>
      </c>
      <c r="N168" s="1">
        <v>12500</v>
      </c>
      <c r="O168" s="14">
        <f t="shared" si="2"/>
        <v>150000</v>
      </c>
    </row>
    <row r="169" spans="1:15" ht="12.75" customHeight="1">
      <c r="A169" s="3" t="s">
        <v>266</v>
      </c>
      <c r="B169" s="3" t="s">
        <v>267</v>
      </c>
      <c r="C169" s="1">
        <v>41281.08</v>
      </c>
      <c r="D169" s="1">
        <v>27798.02</v>
      </c>
      <c r="E169" s="1">
        <v>31457.6</v>
      </c>
      <c r="F169" s="1">
        <v>11200</v>
      </c>
      <c r="G169" s="1">
        <v>16246</v>
      </c>
      <c r="H169" s="1">
        <v>12093</v>
      </c>
      <c r="I169" s="1">
        <v>24697</v>
      </c>
      <c r="J169" s="1">
        <v>29659.84</v>
      </c>
      <c r="K169" s="1">
        <v>33289.9</v>
      </c>
      <c r="L169" s="1">
        <v>42022</v>
      </c>
      <c r="M169" s="1">
        <v>61967.6</v>
      </c>
      <c r="N169" s="1">
        <v>20553</v>
      </c>
      <c r="O169" s="14">
        <f t="shared" si="2"/>
        <v>352265.04</v>
      </c>
    </row>
    <row r="170" spans="1:15" ht="12.75" customHeight="1">
      <c r="A170" s="3" t="s">
        <v>438</v>
      </c>
      <c r="B170" s="3" t="s">
        <v>439</v>
      </c>
      <c r="C170" s="1"/>
      <c r="D170" s="1"/>
      <c r="E170" s="1">
        <v>38394.04</v>
      </c>
      <c r="G170" s="1">
        <v>77195.03</v>
      </c>
      <c r="K170" s="3"/>
      <c r="O170" s="14">
        <f t="shared" si="2"/>
        <v>115589.07</v>
      </c>
    </row>
    <row r="171" spans="1:15" ht="12.75" customHeight="1">
      <c r="A171" s="3" t="s">
        <v>268</v>
      </c>
      <c r="B171" s="3" t="s">
        <v>269</v>
      </c>
      <c r="C171" s="1">
        <v>1937826.46</v>
      </c>
      <c r="D171" s="1">
        <v>1954183.53</v>
      </c>
      <c r="E171" s="1">
        <v>2954621.05</v>
      </c>
      <c r="F171" s="1">
        <v>3478165.84</v>
      </c>
      <c r="G171" s="1">
        <v>2464368.43</v>
      </c>
      <c r="H171" s="1">
        <v>2610066.18</v>
      </c>
      <c r="I171" s="1">
        <v>2770144.28</v>
      </c>
      <c r="J171" s="1">
        <v>1351563.72</v>
      </c>
      <c r="K171" s="1">
        <v>1128101.61</v>
      </c>
      <c r="L171" s="1">
        <v>1675487.44</v>
      </c>
      <c r="M171" s="1">
        <v>2402559.82</v>
      </c>
      <c r="N171" s="1">
        <v>2116181.27</v>
      </c>
      <c r="O171" s="14">
        <f t="shared" si="2"/>
        <v>26843269.63</v>
      </c>
    </row>
    <row r="172" spans="1:15" ht="12.75" customHeight="1">
      <c r="A172" s="3" t="s">
        <v>270</v>
      </c>
      <c r="B172" s="3" t="s">
        <v>271</v>
      </c>
      <c r="C172" s="1">
        <v>41295.81</v>
      </c>
      <c r="D172" s="1">
        <v>45917.57</v>
      </c>
      <c r="E172" s="1">
        <v>34575.15</v>
      </c>
      <c r="F172" s="1">
        <v>34894.99</v>
      </c>
      <c r="G172" s="1">
        <v>42933.59</v>
      </c>
      <c r="H172" s="1">
        <v>39080</v>
      </c>
      <c r="I172" s="1">
        <v>40813.59</v>
      </c>
      <c r="J172" s="1">
        <v>65267.89</v>
      </c>
      <c r="K172" s="1">
        <v>51960.81</v>
      </c>
      <c r="L172" s="1">
        <v>41602.94</v>
      </c>
      <c r="M172" s="1">
        <v>58791.13</v>
      </c>
      <c r="N172" s="1">
        <v>62732.56</v>
      </c>
      <c r="O172" s="14">
        <f t="shared" si="2"/>
        <v>559866.03</v>
      </c>
    </row>
    <row r="173" spans="1:15" ht="12.75" customHeight="1">
      <c r="A173" s="3" t="s">
        <v>272</v>
      </c>
      <c r="B173" s="3" t="s">
        <v>273</v>
      </c>
      <c r="C173" s="1">
        <v>1882212.25</v>
      </c>
      <c r="D173" s="1">
        <v>1908265.96</v>
      </c>
      <c r="E173" s="1">
        <v>2844443.92</v>
      </c>
      <c r="F173" s="1">
        <v>3113723.88</v>
      </c>
      <c r="G173" s="1">
        <v>2580147.82</v>
      </c>
      <c r="H173" s="1">
        <v>2454636.66</v>
      </c>
      <c r="I173" s="1">
        <v>2729330.69</v>
      </c>
      <c r="J173" s="1">
        <v>1286295.79</v>
      </c>
      <c r="K173" s="1">
        <v>1076140.8</v>
      </c>
      <c r="L173" s="1">
        <v>1633884.5</v>
      </c>
      <c r="M173" s="1">
        <v>2343768.69</v>
      </c>
      <c r="N173" s="1">
        <v>2053448.5</v>
      </c>
      <c r="O173" s="14">
        <f t="shared" si="2"/>
        <v>25906299.46</v>
      </c>
    </row>
    <row r="174" spans="1:15" ht="12.75" customHeight="1">
      <c r="A174" s="3" t="s">
        <v>274</v>
      </c>
      <c r="B174" s="3" t="s">
        <v>275</v>
      </c>
      <c r="C174" s="1">
        <v>1352.56</v>
      </c>
      <c r="F174" s="1">
        <v>10.35</v>
      </c>
      <c r="H174" s="1">
        <v>8957.28</v>
      </c>
      <c r="J174" s="1">
        <v>0.04</v>
      </c>
      <c r="K174" s="3"/>
      <c r="N174" s="1">
        <v>0.21</v>
      </c>
      <c r="O174" s="14">
        <f t="shared" si="2"/>
        <v>10320.44</v>
      </c>
    </row>
    <row r="175" spans="1:15" ht="12.75" customHeight="1">
      <c r="A175" s="3" t="s">
        <v>465</v>
      </c>
      <c r="B175" s="3" t="s">
        <v>466</v>
      </c>
      <c r="C175" s="1"/>
      <c r="F175" s="1">
        <v>268376.83</v>
      </c>
      <c r="G175" s="1">
        <v>-158712.98</v>
      </c>
      <c r="H175" s="1">
        <v>59.44</v>
      </c>
      <c r="K175" s="3"/>
      <c r="O175" s="14">
        <f t="shared" si="2"/>
        <v>109723.29000000001</v>
      </c>
    </row>
    <row r="176" spans="1:15" ht="12.75" customHeight="1">
      <c r="A176" s="3" t="s">
        <v>276</v>
      </c>
      <c r="B176" s="3" t="s">
        <v>277</v>
      </c>
      <c r="C176" s="1">
        <v>12965.84</v>
      </c>
      <c r="E176" s="1">
        <v>75601.98</v>
      </c>
      <c r="F176" s="1">
        <v>61159.79</v>
      </c>
      <c r="H176" s="1">
        <v>107332.8</v>
      </c>
      <c r="K176" s="3"/>
      <c r="O176" s="14">
        <f t="shared" si="2"/>
        <v>257060.40999999997</v>
      </c>
    </row>
    <row r="177" spans="1:15" ht="12.75" customHeight="1">
      <c r="A177" s="3" t="s">
        <v>278</v>
      </c>
      <c r="B177" s="3" t="s">
        <v>279</v>
      </c>
      <c r="C177" s="1">
        <v>1105375.36</v>
      </c>
      <c r="D177" s="1">
        <v>1380557.21</v>
      </c>
      <c r="E177" s="1">
        <v>1141040.94</v>
      </c>
      <c r="F177" s="1">
        <v>994646.82</v>
      </c>
      <c r="G177" s="1">
        <v>1174180.14</v>
      </c>
      <c r="H177" s="1">
        <v>1024153.42</v>
      </c>
      <c r="I177" s="1">
        <v>1176204.24</v>
      </c>
      <c r="J177" s="1">
        <v>1143209.86</v>
      </c>
      <c r="K177" s="1">
        <v>1242967.46</v>
      </c>
      <c r="L177" s="1">
        <v>1291299.75</v>
      </c>
      <c r="M177" s="1">
        <v>1110774.11</v>
      </c>
      <c r="N177" s="1">
        <v>1110098.08</v>
      </c>
      <c r="O177" s="14">
        <f t="shared" si="2"/>
        <v>13894507.389999999</v>
      </c>
    </row>
    <row r="178" spans="1:15" ht="12.75" customHeight="1">
      <c r="A178" s="3" t="s">
        <v>280</v>
      </c>
      <c r="B178" s="3" t="s">
        <v>281</v>
      </c>
      <c r="C178" s="1">
        <v>77007.48</v>
      </c>
      <c r="D178" s="1">
        <v>129665.86</v>
      </c>
      <c r="E178" s="1">
        <v>117571</v>
      </c>
      <c r="F178" s="1">
        <v>117948.66</v>
      </c>
      <c r="G178" s="1">
        <v>170516.52</v>
      </c>
      <c r="H178" s="1">
        <v>34480.73</v>
      </c>
      <c r="I178" s="1">
        <v>13613.49</v>
      </c>
      <c r="J178" s="1">
        <v>151280.55</v>
      </c>
      <c r="K178" s="1">
        <v>64187.36</v>
      </c>
      <c r="L178" s="1">
        <v>209659.46</v>
      </c>
      <c r="M178" s="1">
        <v>235059.82</v>
      </c>
      <c r="N178" s="1">
        <v>343891.89</v>
      </c>
      <c r="O178" s="14">
        <f t="shared" si="2"/>
        <v>1664882.8200000003</v>
      </c>
    </row>
    <row r="179" spans="1:15" ht="12.75" customHeight="1">
      <c r="A179" s="3" t="s">
        <v>282</v>
      </c>
      <c r="B179" s="3" t="s">
        <v>283</v>
      </c>
      <c r="C179" s="1">
        <v>63362.04</v>
      </c>
      <c r="D179" s="1">
        <v>116827.33</v>
      </c>
      <c r="E179" s="1">
        <v>102206.67</v>
      </c>
      <c r="F179" s="1">
        <v>107327.34</v>
      </c>
      <c r="G179" s="1">
        <v>151275.55</v>
      </c>
      <c r="H179" s="1">
        <v>21120.68</v>
      </c>
      <c r="J179" s="1">
        <v>144568.62</v>
      </c>
      <c r="K179" s="3"/>
      <c r="L179" s="1">
        <v>59120.58</v>
      </c>
      <c r="M179" s="1">
        <v>100758.51</v>
      </c>
      <c r="N179" s="1">
        <v>177361.98</v>
      </c>
      <c r="O179" s="14">
        <f t="shared" si="2"/>
        <v>1043929.2999999999</v>
      </c>
    </row>
    <row r="180" spans="1:15" ht="12.75" customHeight="1">
      <c r="A180" s="3" t="s">
        <v>284</v>
      </c>
      <c r="B180" s="3" t="s">
        <v>285</v>
      </c>
      <c r="C180" s="1">
        <v>13645.44</v>
      </c>
      <c r="D180" s="1">
        <v>12838.53</v>
      </c>
      <c r="E180" s="1">
        <v>15364.33</v>
      </c>
      <c r="F180" s="1">
        <v>10621.32</v>
      </c>
      <c r="G180" s="1">
        <v>19240.97</v>
      </c>
      <c r="H180" s="1">
        <v>13360.05</v>
      </c>
      <c r="I180" s="1">
        <v>13613.49</v>
      </c>
      <c r="J180" s="1">
        <v>6711.93</v>
      </c>
      <c r="K180" s="1">
        <v>64187.36</v>
      </c>
      <c r="L180" s="1">
        <v>150538.88</v>
      </c>
      <c r="M180" s="1">
        <v>134301.31</v>
      </c>
      <c r="N180" s="1">
        <v>166529.91</v>
      </c>
      <c r="O180" s="14">
        <f t="shared" si="2"/>
        <v>620953.52</v>
      </c>
    </row>
    <row r="181" spans="1:15" ht="12.75" customHeight="1">
      <c r="A181" s="3" t="s">
        <v>286</v>
      </c>
      <c r="B181" s="3" t="s">
        <v>287</v>
      </c>
      <c r="C181" s="1">
        <v>56615.37</v>
      </c>
      <c r="D181" s="1">
        <v>255001.81</v>
      </c>
      <c r="E181" s="1">
        <v>120388.47</v>
      </c>
      <c r="F181" s="1">
        <v>96583.73</v>
      </c>
      <c r="G181" s="1">
        <v>115924.43</v>
      </c>
      <c r="H181" s="1">
        <v>119401.46</v>
      </c>
      <c r="I181" s="1">
        <v>88503.74</v>
      </c>
      <c r="J181" s="1">
        <v>166315.73</v>
      </c>
      <c r="K181" s="1">
        <v>58641.99</v>
      </c>
      <c r="L181" s="1">
        <v>132110.9</v>
      </c>
      <c r="M181" s="1">
        <v>97591.49</v>
      </c>
      <c r="N181" s="1">
        <v>50021.67</v>
      </c>
      <c r="O181" s="14">
        <f t="shared" si="2"/>
        <v>1357100.7899999998</v>
      </c>
    </row>
    <row r="182" spans="1:15" ht="12.75" customHeight="1">
      <c r="A182" s="3" t="s">
        <v>288</v>
      </c>
      <c r="B182" s="3" t="s">
        <v>289</v>
      </c>
      <c r="C182" s="1">
        <v>37244.86</v>
      </c>
      <c r="D182" s="1">
        <v>199646.52</v>
      </c>
      <c r="E182" s="1">
        <v>93872.69</v>
      </c>
      <c r="F182" s="1">
        <v>66829.89</v>
      </c>
      <c r="G182" s="1">
        <v>104280.92</v>
      </c>
      <c r="H182" s="1">
        <v>112359.69</v>
      </c>
      <c r="I182" s="1">
        <v>85718.83</v>
      </c>
      <c r="J182" s="1">
        <v>151689.23</v>
      </c>
      <c r="K182" s="1">
        <v>51652.99</v>
      </c>
      <c r="L182" s="1">
        <v>124150.75</v>
      </c>
      <c r="M182" s="1">
        <v>94338.74</v>
      </c>
      <c r="N182" s="1">
        <v>48446.42</v>
      </c>
      <c r="O182" s="14">
        <f t="shared" si="2"/>
        <v>1170231.53</v>
      </c>
    </row>
    <row r="183" spans="1:15" ht="12.75" customHeight="1">
      <c r="A183" s="3" t="s">
        <v>290</v>
      </c>
      <c r="B183" s="3" t="s">
        <v>291</v>
      </c>
      <c r="C183" s="1">
        <v>19370.51</v>
      </c>
      <c r="D183" s="1">
        <v>55355.29</v>
      </c>
      <c r="E183" s="1">
        <v>26515.78</v>
      </c>
      <c r="F183" s="1">
        <v>29753.84</v>
      </c>
      <c r="G183" s="1">
        <v>11643.51</v>
      </c>
      <c r="H183" s="1">
        <v>7041.77</v>
      </c>
      <c r="I183" s="1">
        <v>2784.91</v>
      </c>
      <c r="J183" s="1">
        <v>14626.5</v>
      </c>
      <c r="K183" s="1">
        <v>6989</v>
      </c>
      <c r="L183" s="1">
        <v>7960.15</v>
      </c>
      <c r="M183" s="1">
        <v>3252.75</v>
      </c>
      <c r="N183" s="1">
        <v>1575.25</v>
      </c>
      <c r="O183" s="14">
        <f t="shared" si="2"/>
        <v>186869.25999999998</v>
      </c>
    </row>
    <row r="184" spans="1:15" ht="12.75" customHeight="1">
      <c r="A184" s="3" t="s">
        <v>292</v>
      </c>
      <c r="B184" s="3" t="s">
        <v>293</v>
      </c>
      <c r="C184" s="1">
        <v>971752.51</v>
      </c>
      <c r="D184" s="1">
        <v>995889.54</v>
      </c>
      <c r="E184" s="1">
        <v>903081.47</v>
      </c>
      <c r="F184" s="1">
        <v>780114.43</v>
      </c>
      <c r="G184" s="1">
        <v>887739.19</v>
      </c>
      <c r="H184" s="1">
        <v>870271.23</v>
      </c>
      <c r="I184" s="1">
        <v>1074087.01</v>
      </c>
      <c r="J184" s="1">
        <v>825613.58</v>
      </c>
      <c r="K184" s="1">
        <v>1120138.11</v>
      </c>
      <c r="L184" s="1">
        <v>949529.39</v>
      </c>
      <c r="M184" s="1">
        <v>778122.8</v>
      </c>
      <c r="N184" s="1">
        <v>716184.52</v>
      </c>
      <c r="O184" s="14">
        <f t="shared" si="2"/>
        <v>10872523.780000001</v>
      </c>
    </row>
    <row r="185" spans="1:15" ht="12.75" customHeight="1">
      <c r="A185" s="3" t="s">
        <v>294</v>
      </c>
      <c r="B185" s="3" t="s">
        <v>295</v>
      </c>
      <c r="C185" s="1">
        <v>50246</v>
      </c>
      <c r="D185" s="1">
        <v>42240</v>
      </c>
      <c r="E185" s="1">
        <v>38141</v>
      </c>
      <c r="F185" s="1">
        <v>24957</v>
      </c>
      <c r="G185" s="1">
        <v>28909</v>
      </c>
      <c r="H185" s="1">
        <v>36251</v>
      </c>
      <c r="I185" s="1">
        <v>56478</v>
      </c>
      <c r="J185" s="1">
        <v>20823</v>
      </c>
      <c r="K185" s="1">
        <v>62507</v>
      </c>
      <c r="L185" s="1">
        <v>48446</v>
      </c>
      <c r="M185" s="1">
        <v>62097</v>
      </c>
      <c r="N185" s="1">
        <v>54689</v>
      </c>
      <c r="O185" s="14">
        <f t="shared" si="2"/>
        <v>525784</v>
      </c>
    </row>
    <row r="186" spans="1:15" ht="12.75" customHeight="1">
      <c r="A186" s="3" t="s">
        <v>296</v>
      </c>
      <c r="B186" s="3" t="s">
        <v>297</v>
      </c>
      <c r="C186" s="1">
        <v>355519.23</v>
      </c>
      <c r="D186" s="1">
        <v>413460.13</v>
      </c>
      <c r="E186" s="1">
        <v>369554.27</v>
      </c>
      <c r="F186" s="1">
        <v>247294.66</v>
      </c>
      <c r="G186" s="1">
        <v>365192.92</v>
      </c>
      <c r="H186" s="1">
        <v>319474.9</v>
      </c>
      <c r="I186" s="1">
        <v>509829.66</v>
      </c>
      <c r="J186" s="1">
        <v>325959.94</v>
      </c>
      <c r="K186" s="1">
        <v>505164.94</v>
      </c>
      <c r="L186" s="1">
        <v>358031.31</v>
      </c>
      <c r="M186" s="1">
        <v>220945.13</v>
      </c>
      <c r="N186" s="1">
        <v>195382.01</v>
      </c>
      <c r="O186" s="14">
        <f t="shared" si="2"/>
        <v>4185809.0999999996</v>
      </c>
    </row>
    <row r="187" spans="1:15" ht="12.75" customHeight="1">
      <c r="A187" s="3" t="s">
        <v>298</v>
      </c>
      <c r="B187" s="3" t="s">
        <v>299</v>
      </c>
      <c r="C187" s="1">
        <v>565987.28</v>
      </c>
      <c r="D187" s="1">
        <v>540189.41</v>
      </c>
      <c r="E187" s="1">
        <v>495386.2</v>
      </c>
      <c r="F187" s="1">
        <v>507862.77</v>
      </c>
      <c r="G187" s="1">
        <v>493637.27</v>
      </c>
      <c r="H187" s="1">
        <v>514545.33</v>
      </c>
      <c r="I187" s="1">
        <v>507779.35</v>
      </c>
      <c r="J187" s="1">
        <v>478830.64</v>
      </c>
      <c r="K187" s="1">
        <v>552466.17</v>
      </c>
      <c r="L187" s="1">
        <v>543052.08</v>
      </c>
      <c r="M187" s="1">
        <v>495080.67</v>
      </c>
      <c r="N187" s="1">
        <v>466113.51</v>
      </c>
      <c r="O187" s="14">
        <f t="shared" si="2"/>
        <v>6160930.680000001</v>
      </c>
    </row>
    <row r="188" spans="1:15" s="24" customFormat="1" ht="12.75" customHeight="1">
      <c r="A188" s="25" t="s">
        <v>300</v>
      </c>
      <c r="B188" s="25" t="s">
        <v>301</v>
      </c>
      <c r="C188" s="26">
        <v>2150604.28</v>
      </c>
      <c r="D188" s="26">
        <v>1025735.69</v>
      </c>
      <c r="E188" s="26">
        <v>2143897.13</v>
      </c>
      <c r="F188" s="26">
        <v>1270758.37</v>
      </c>
      <c r="G188" s="26">
        <v>912183.42</v>
      </c>
      <c r="H188" s="26">
        <v>491302.41</v>
      </c>
      <c r="I188" s="26">
        <v>916639.44</v>
      </c>
      <c r="J188" s="26">
        <v>692451.21</v>
      </c>
      <c r="K188" s="26">
        <v>797562.63</v>
      </c>
      <c r="L188" s="26">
        <v>858935.59</v>
      </c>
      <c r="M188" s="26">
        <v>919761.91</v>
      </c>
      <c r="N188" s="26">
        <v>1039149.68</v>
      </c>
      <c r="O188" s="27">
        <f t="shared" si="2"/>
        <v>13218981.76</v>
      </c>
    </row>
    <row r="189" spans="1:15" ht="12.75" customHeight="1">
      <c r="A189" s="3" t="s">
        <v>302</v>
      </c>
      <c r="B189" s="3" t="s">
        <v>303</v>
      </c>
      <c r="C189" s="1">
        <v>57751.61</v>
      </c>
      <c r="D189" s="1">
        <v>871.79</v>
      </c>
      <c r="E189" s="1">
        <v>6084</v>
      </c>
      <c r="F189" s="1">
        <v>-64707.4</v>
      </c>
      <c r="I189" s="1"/>
      <c r="J189" s="1"/>
      <c r="K189" s="1"/>
      <c r="L189" s="1"/>
      <c r="M189" s="1"/>
      <c r="N189" s="1"/>
      <c r="O189" s="14">
        <f t="shared" si="2"/>
        <v>0</v>
      </c>
    </row>
    <row r="190" spans="1:15" ht="12.75" customHeight="1">
      <c r="A190" s="3" t="s">
        <v>304</v>
      </c>
      <c r="B190" s="3" t="s">
        <v>305</v>
      </c>
      <c r="C190" s="1">
        <v>57751.61</v>
      </c>
      <c r="D190" s="1">
        <v>871.79</v>
      </c>
      <c r="E190" s="1">
        <v>6084</v>
      </c>
      <c r="F190" s="1">
        <v>-64707.4</v>
      </c>
      <c r="I190" s="1"/>
      <c r="J190" s="1"/>
      <c r="K190" s="1"/>
      <c r="L190" s="1"/>
      <c r="M190" s="1"/>
      <c r="N190" s="1"/>
      <c r="O190" s="14">
        <f t="shared" si="2"/>
        <v>0</v>
      </c>
    </row>
    <row r="191" spans="1:15" ht="12.75" customHeight="1">
      <c r="A191" s="3" t="s">
        <v>306</v>
      </c>
      <c r="B191" s="3" t="s">
        <v>307</v>
      </c>
      <c r="C191" s="1">
        <v>9129.41</v>
      </c>
      <c r="D191" s="1">
        <v>5738.79</v>
      </c>
      <c r="E191" s="1">
        <v>6084</v>
      </c>
      <c r="F191" s="1">
        <v>-20952.2</v>
      </c>
      <c r="I191" s="1"/>
      <c r="J191" s="1"/>
      <c r="K191" s="1"/>
      <c r="L191" s="1"/>
      <c r="M191" s="1"/>
      <c r="N191" s="1"/>
      <c r="O191" s="14">
        <f t="shared" si="2"/>
        <v>0</v>
      </c>
    </row>
    <row r="192" spans="1:15" ht="12.75" customHeight="1">
      <c r="A192" s="3" t="s">
        <v>308</v>
      </c>
      <c r="B192" s="3" t="s">
        <v>309</v>
      </c>
      <c r="C192" s="1">
        <v>48670</v>
      </c>
      <c r="D192" s="1">
        <v>-4867</v>
      </c>
      <c r="F192" s="1">
        <v>-43803</v>
      </c>
      <c r="I192" s="1"/>
      <c r="J192" s="1"/>
      <c r="K192" s="1"/>
      <c r="L192" s="1"/>
      <c r="M192" s="1"/>
      <c r="N192" s="1"/>
      <c r="O192" s="14">
        <f t="shared" si="2"/>
        <v>0</v>
      </c>
    </row>
    <row r="193" spans="1:15" ht="12.75" customHeight="1">
      <c r="A193" s="3" t="s">
        <v>310</v>
      </c>
      <c r="B193" s="3" t="s">
        <v>311</v>
      </c>
      <c r="C193" s="1">
        <v>-47.8</v>
      </c>
      <c r="F193" s="1">
        <v>47.8</v>
      </c>
      <c r="I193" s="1"/>
      <c r="J193" s="1"/>
      <c r="K193" s="1"/>
      <c r="L193" s="1"/>
      <c r="M193" s="1"/>
      <c r="N193" s="1"/>
      <c r="O193" s="14">
        <f t="shared" si="2"/>
        <v>0</v>
      </c>
    </row>
    <row r="194" spans="1:15" ht="12.75" customHeight="1">
      <c r="A194" s="3" t="s">
        <v>312</v>
      </c>
      <c r="B194" s="3" t="s">
        <v>313</v>
      </c>
      <c r="C194" s="1">
        <v>761183.31</v>
      </c>
      <c r="D194" s="1">
        <v>706884.09</v>
      </c>
      <c r="E194" s="1">
        <v>696797.86</v>
      </c>
      <c r="F194" s="1">
        <v>549864.09</v>
      </c>
      <c r="G194" s="1">
        <v>681808.56</v>
      </c>
      <c r="H194" s="1">
        <v>852701.29</v>
      </c>
      <c r="I194" s="1">
        <v>607379.64</v>
      </c>
      <c r="J194" s="1">
        <v>586726.07</v>
      </c>
      <c r="K194" s="1">
        <v>646147.77</v>
      </c>
      <c r="L194" s="1">
        <v>667474.54</v>
      </c>
      <c r="M194" s="1">
        <v>669306.77</v>
      </c>
      <c r="N194" s="1">
        <v>573887.45</v>
      </c>
      <c r="O194" s="14">
        <f t="shared" si="2"/>
        <v>8000161.44</v>
      </c>
    </row>
    <row r="195" spans="1:15" ht="12.75" customHeight="1">
      <c r="A195" s="3" t="s">
        <v>314</v>
      </c>
      <c r="B195" s="3" t="s">
        <v>315</v>
      </c>
      <c r="C195" s="1">
        <v>761183.31</v>
      </c>
      <c r="D195" s="1">
        <v>706884.09</v>
      </c>
      <c r="E195" s="1">
        <v>696797.86</v>
      </c>
      <c r="F195" s="1">
        <v>549864.09</v>
      </c>
      <c r="G195" s="1">
        <v>681808.56</v>
      </c>
      <c r="H195" s="1">
        <v>852701.29</v>
      </c>
      <c r="I195" s="1">
        <v>607379.64</v>
      </c>
      <c r="J195" s="1">
        <v>586726.07</v>
      </c>
      <c r="K195" s="1">
        <v>646147.77</v>
      </c>
      <c r="L195" s="1">
        <v>667474.54</v>
      </c>
      <c r="M195" s="1">
        <v>669306.77</v>
      </c>
      <c r="N195" s="1">
        <v>573887.45</v>
      </c>
      <c r="O195" s="14">
        <f t="shared" si="2"/>
        <v>8000161.44</v>
      </c>
    </row>
    <row r="196" spans="1:15" ht="12.75" customHeight="1">
      <c r="A196" s="3" t="s">
        <v>507</v>
      </c>
      <c r="B196" s="3" t="s">
        <v>508</v>
      </c>
      <c r="C196" s="1"/>
      <c r="D196" s="1"/>
      <c r="E196" s="1"/>
      <c r="F196" s="1"/>
      <c r="G196" s="1"/>
      <c r="H196" s="1">
        <v>806</v>
      </c>
      <c r="K196" s="3"/>
      <c r="O196" s="14">
        <f t="shared" si="2"/>
        <v>806</v>
      </c>
    </row>
    <row r="197" spans="1:15" ht="12.75" customHeight="1">
      <c r="A197" s="3" t="s">
        <v>422</v>
      </c>
      <c r="B197" s="3" t="s">
        <v>423</v>
      </c>
      <c r="C197" s="1"/>
      <c r="D197" s="1">
        <v>2503</v>
      </c>
      <c r="G197" s="1">
        <v>2503</v>
      </c>
      <c r="I197" s="1">
        <v>5006</v>
      </c>
      <c r="K197" s="1">
        <v>564</v>
      </c>
      <c r="L197" s="1">
        <v>5006</v>
      </c>
      <c r="O197" s="14">
        <f t="shared" si="2"/>
        <v>15582</v>
      </c>
    </row>
    <row r="198" spans="1:15" ht="12.75" customHeight="1">
      <c r="A198" s="3" t="s">
        <v>316</v>
      </c>
      <c r="B198" s="3" t="s">
        <v>317</v>
      </c>
      <c r="C198" s="1">
        <v>2715.1</v>
      </c>
      <c r="D198" s="1">
        <v>2715.1</v>
      </c>
      <c r="E198" s="1">
        <v>4224.9</v>
      </c>
      <c r="F198" s="1">
        <v>13575.5</v>
      </c>
      <c r="J198" s="1">
        <v>1209</v>
      </c>
      <c r="K198" s="1">
        <v>3625.5</v>
      </c>
      <c r="L198" s="1">
        <v>6133.8</v>
      </c>
      <c r="M198" s="1">
        <v>5284.9</v>
      </c>
      <c r="N198" s="1">
        <v>8473.55</v>
      </c>
      <c r="O198" s="14">
        <f t="shared" si="2"/>
        <v>47957.350000000006</v>
      </c>
    </row>
    <row r="199" spans="1:15" ht="12.75" customHeight="1">
      <c r="A199" s="3" t="s">
        <v>440</v>
      </c>
      <c r="B199" s="3" t="s">
        <v>441</v>
      </c>
      <c r="C199" s="1"/>
      <c r="D199" s="1"/>
      <c r="E199" s="1">
        <v>2418</v>
      </c>
      <c r="F199" s="1">
        <v>1612</v>
      </c>
      <c r="G199" s="1">
        <v>4030</v>
      </c>
      <c r="H199" s="1">
        <v>5642</v>
      </c>
      <c r="I199" s="1">
        <v>4836</v>
      </c>
      <c r="J199" s="1">
        <v>11284</v>
      </c>
      <c r="K199" s="1">
        <v>2592.8</v>
      </c>
      <c r="L199" s="1">
        <v>6270</v>
      </c>
      <c r="N199" s="1">
        <v>793</v>
      </c>
      <c r="O199" s="14">
        <f t="shared" si="2"/>
        <v>39477.8</v>
      </c>
    </row>
    <row r="200" spans="1:15" ht="12.75" customHeight="1">
      <c r="A200" s="3" t="s">
        <v>318</v>
      </c>
      <c r="B200" s="3" t="s">
        <v>319</v>
      </c>
      <c r="C200" s="1">
        <v>249364.78</v>
      </c>
      <c r="D200" s="1">
        <v>330131.44</v>
      </c>
      <c r="E200" s="1">
        <v>237108.96</v>
      </c>
      <c r="F200" s="1">
        <v>59692.19</v>
      </c>
      <c r="G200" s="1">
        <v>241078.91</v>
      </c>
      <c r="H200" s="1">
        <v>424525.63</v>
      </c>
      <c r="I200" s="1">
        <v>148238.46</v>
      </c>
      <c r="J200" s="1">
        <v>308471.55</v>
      </c>
      <c r="K200" s="1">
        <v>116838.77</v>
      </c>
      <c r="L200" s="1">
        <v>109048.54</v>
      </c>
      <c r="M200" s="1">
        <v>209291.07</v>
      </c>
      <c r="N200" s="1">
        <v>214533.27</v>
      </c>
      <c r="O200" s="14">
        <f aca="true" t="shared" si="3" ref="O200:O263">SUM(C200:N200)</f>
        <v>2648323.5699999994</v>
      </c>
    </row>
    <row r="201" spans="1:15" ht="12.75" customHeight="1">
      <c r="A201" s="3" t="s">
        <v>320</v>
      </c>
      <c r="B201" s="3" t="s">
        <v>321</v>
      </c>
      <c r="C201" s="1">
        <v>13340</v>
      </c>
      <c r="D201" s="1">
        <v>10362</v>
      </c>
      <c r="E201" s="1">
        <v>5421</v>
      </c>
      <c r="F201" s="1">
        <v>11775</v>
      </c>
      <c r="G201" s="1">
        <v>12832</v>
      </c>
      <c r="H201" s="1">
        <v>6760</v>
      </c>
      <c r="I201" s="1">
        <v>9230</v>
      </c>
      <c r="J201" s="1">
        <v>12364</v>
      </c>
      <c r="K201" s="1">
        <v>14081</v>
      </c>
      <c r="L201" s="1">
        <v>10382</v>
      </c>
      <c r="M201" s="1">
        <v>19686</v>
      </c>
      <c r="N201" s="1">
        <v>13909</v>
      </c>
      <c r="O201" s="14">
        <f t="shared" si="3"/>
        <v>140142</v>
      </c>
    </row>
    <row r="202" spans="1:15" ht="12.75" customHeight="1">
      <c r="A202" s="3" t="s">
        <v>322</v>
      </c>
      <c r="B202" s="3" t="s">
        <v>323</v>
      </c>
      <c r="C202" s="1">
        <v>331160</v>
      </c>
      <c r="D202" s="1">
        <v>325183</v>
      </c>
      <c r="E202" s="1">
        <v>446565</v>
      </c>
      <c r="F202" s="1">
        <v>449682</v>
      </c>
      <c r="G202" s="1">
        <v>387206</v>
      </c>
      <c r="H202" s="1">
        <v>389797</v>
      </c>
      <c r="I202" s="1">
        <v>405637</v>
      </c>
      <c r="J202" s="1">
        <v>200363</v>
      </c>
      <c r="K202" s="1">
        <v>483406</v>
      </c>
      <c r="L202" s="1">
        <v>495938</v>
      </c>
      <c r="M202" s="1">
        <v>421020</v>
      </c>
      <c r="N202" s="1">
        <v>312026</v>
      </c>
      <c r="O202" s="14">
        <f t="shared" si="3"/>
        <v>4647983</v>
      </c>
    </row>
    <row r="203" spans="1:15" ht="12.75" customHeight="1">
      <c r="A203" s="3" t="s">
        <v>524</v>
      </c>
      <c r="B203" s="3" t="s">
        <v>528</v>
      </c>
      <c r="C203" s="1"/>
      <c r="D203" s="1"/>
      <c r="E203" s="1"/>
      <c r="F203" s="1"/>
      <c r="G203" s="1"/>
      <c r="H203" s="1"/>
      <c r="I203" s="1"/>
      <c r="J203" s="1"/>
      <c r="K203" s="1">
        <v>1215</v>
      </c>
      <c r="O203" s="14">
        <f t="shared" si="3"/>
        <v>1215</v>
      </c>
    </row>
    <row r="204" spans="1:15" ht="12.75" customHeight="1">
      <c r="A204" s="3" t="s">
        <v>324</v>
      </c>
      <c r="B204" s="3" t="s">
        <v>325</v>
      </c>
      <c r="C204" s="1">
        <v>75490</v>
      </c>
      <c r="K204" s="3"/>
      <c r="O204" s="14">
        <f t="shared" si="3"/>
        <v>75490</v>
      </c>
    </row>
    <row r="205" spans="1:15" ht="12.75" customHeight="1">
      <c r="A205" s="3" t="s">
        <v>326</v>
      </c>
      <c r="B205" s="3" t="s">
        <v>327</v>
      </c>
      <c r="C205" s="1">
        <v>89113.43</v>
      </c>
      <c r="D205" s="1">
        <v>35989.55</v>
      </c>
      <c r="E205" s="1">
        <v>1060</v>
      </c>
      <c r="F205" s="1">
        <v>11109.4</v>
      </c>
      <c r="G205" s="1">
        <v>34158.65</v>
      </c>
      <c r="H205" s="1">
        <v>25170.66</v>
      </c>
      <c r="I205" s="1">
        <v>34432.18</v>
      </c>
      <c r="J205" s="1">
        <v>53034.52</v>
      </c>
      <c r="K205" s="1">
        <v>23824.7</v>
      </c>
      <c r="L205" s="1">
        <v>34696.2</v>
      </c>
      <c r="M205" s="1">
        <v>14024.8</v>
      </c>
      <c r="N205" s="1">
        <v>24152.63</v>
      </c>
      <c r="O205" s="14">
        <f t="shared" si="3"/>
        <v>380766.72000000003</v>
      </c>
    </row>
    <row r="206" spans="1:15" ht="12.75" customHeight="1">
      <c r="A206" s="3" t="s">
        <v>467</v>
      </c>
      <c r="B206" s="3" t="s">
        <v>468</v>
      </c>
      <c r="C206" s="1"/>
      <c r="D206" s="1"/>
      <c r="E206" s="1"/>
      <c r="F206" s="1">
        <v>2418</v>
      </c>
      <c r="K206" s="3"/>
      <c r="O206" s="14">
        <f t="shared" si="3"/>
        <v>2418</v>
      </c>
    </row>
    <row r="207" spans="1:15" ht="12.75" customHeight="1">
      <c r="A207" s="3" t="s">
        <v>328</v>
      </c>
      <c r="B207" s="3" t="s">
        <v>329</v>
      </c>
      <c r="C207" s="1">
        <v>2475</v>
      </c>
      <c r="E207" s="1">
        <v>27750.8</v>
      </c>
      <c r="F207" s="1">
        <v>2046</v>
      </c>
      <c r="G207" s="1">
        <v>9999</v>
      </c>
      <c r="H207" s="1">
        <v>3200</v>
      </c>
      <c r="I207" s="1">
        <v>2238.4</v>
      </c>
      <c r="J207" s="1">
        <v>753.42</v>
      </c>
      <c r="K207" s="1">
        <v>2651.51</v>
      </c>
      <c r="L207" s="1">
        <v>6217</v>
      </c>
      <c r="M207" s="1">
        <v>241</v>
      </c>
      <c r="N207" s="1">
        <v>1912</v>
      </c>
      <c r="O207" s="14">
        <f t="shared" si="3"/>
        <v>59484.130000000005</v>
      </c>
    </row>
    <row r="208" spans="1:15" ht="12.75" customHeight="1">
      <c r="A208" s="3" t="s">
        <v>330</v>
      </c>
      <c r="B208" s="3" t="s">
        <v>331</v>
      </c>
      <c r="C208" s="1">
        <v>2475</v>
      </c>
      <c r="E208" s="1">
        <v>27750.8</v>
      </c>
      <c r="F208" s="1">
        <v>2046</v>
      </c>
      <c r="G208" s="1">
        <v>9999</v>
      </c>
      <c r="H208" s="1">
        <v>3200</v>
      </c>
      <c r="I208" s="1">
        <v>2238.4</v>
      </c>
      <c r="J208" s="1">
        <v>753.42</v>
      </c>
      <c r="K208" s="1">
        <v>2651.51</v>
      </c>
      <c r="L208" s="1">
        <v>6217</v>
      </c>
      <c r="M208" s="1">
        <v>241</v>
      </c>
      <c r="N208" s="1">
        <v>1912</v>
      </c>
      <c r="O208" s="14">
        <f t="shared" si="3"/>
        <v>59484.130000000005</v>
      </c>
    </row>
    <row r="209" spans="1:15" ht="12.75" customHeight="1">
      <c r="A209" s="3" t="s">
        <v>442</v>
      </c>
      <c r="B209" s="3" t="s">
        <v>443</v>
      </c>
      <c r="C209" s="1"/>
      <c r="E209" s="1">
        <v>27750.8</v>
      </c>
      <c r="F209" s="1">
        <v>949</v>
      </c>
      <c r="G209" s="1">
        <v>3049</v>
      </c>
      <c r="H209" s="1">
        <v>3200</v>
      </c>
      <c r="I209" s="1">
        <v>984.4</v>
      </c>
      <c r="J209" s="1">
        <v>753.42</v>
      </c>
      <c r="K209" s="1">
        <v>1981.71</v>
      </c>
      <c r="L209" s="1">
        <v>4217</v>
      </c>
      <c r="M209" s="1">
        <v>80</v>
      </c>
      <c r="N209" s="1">
        <v>1912</v>
      </c>
      <c r="O209" s="14">
        <f t="shared" si="3"/>
        <v>44877.33</v>
      </c>
    </row>
    <row r="210" spans="1:15" ht="12.75" customHeight="1">
      <c r="A210" s="3" t="s">
        <v>332</v>
      </c>
      <c r="B210" s="3" t="s">
        <v>333</v>
      </c>
      <c r="C210" s="1">
        <v>2475</v>
      </c>
      <c r="F210" s="1">
        <v>1097</v>
      </c>
      <c r="G210" s="1">
        <v>6950</v>
      </c>
      <c r="I210" s="1">
        <v>1254</v>
      </c>
      <c r="K210" s="1">
        <v>669.8</v>
      </c>
      <c r="L210" s="1">
        <v>2000</v>
      </c>
      <c r="M210" s="1">
        <v>161</v>
      </c>
      <c r="O210" s="14">
        <f t="shared" si="3"/>
        <v>14606.8</v>
      </c>
    </row>
    <row r="211" spans="1:15" ht="12.75" customHeight="1">
      <c r="A211" s="3" t="s">
        <v>334</v>
      </c>
      <c r="B211" s="3" t="s">
        <v>335</v>
      </c>
      <c r="C211" s="1">
        <v>15386.48</v>
      </c>
      <c r="D211" s="1">
        <v>2294.66</v>
      </c>
      <c r="E211" s="1">
        <v>2713.6</v>
      </c>
      <c r="F211" s="1">
        <v>807.46</v>
      </c>
      <c r="G211" s="1">
        <v>1855.16</v>
      </c>
      <c r="H211" s="1">
        <v>3060</v>
      </c>
      <c r="I211" s="1">
        <v>3896.2</v>
      </c>
      <c r="J211" s="1">
        <v>1986.06</v>
      </c>
      <c r="K211" s="1">
        <v>1520</v>
      </c>
      <c r="L211" s="1">
        <v>6325.83</v>
      </c>
      <c r="M211" s="1">
        <v>1209</v>
      </c>
      <c r="N211" s="1">
        <v>1934.4</v>
      </c>
      <c r="O211" s="14">
        <f t="shared" si="3"/>
        <v>42988.85</v>
      </c>
    </row>
    <row r="212" spans="1:15" ht="12.75" customHeight="1">
      <c r="A212" s="3" t="s">
        <v>336</v>
      </c>
      <c r="B212" s="3" t="s">
        <v>337</v>
      </c>
      <c r="C212" s="1">
        <v>6790</v>
      </c>
      <c r="G212" s="1">
        <v>38</v>
      </c>
      <c r="K212" s="1">
        <v>70</v>
      </c>
      <c r="L212" s="1">
        <v>2032.63</v>
      </c>
      <c r="O212" s="14">
        <f t="shared" si="3"/>
        <v>8930.630000000001</v>
      </c>
    </row>
    <row r="213" spans="1:15" ht="12.75" customHeight="1">
      <c r="A213" s="3" t="s">
        <v>338</v>
      </c>
      <c r="B213" s="3" t="s">
        <v>303</v>
      </c>
      <c r="C213" s="1">
        <v>-38</v>
      </c>
      <c r="G213" s="1">
        <v>38</v>
      </c>
      <c r="K213" s="1"/>
      <c r="L213" s="1"/>
      <c r="O213" s="14">
        <f t="shared" si="3"/>
        <v>0</v>
      </c>
    </row>
    <row r="214" spans="1:15" ht="12.75" customHeight="1">
      <c r="A214" s="3" t="s">
        <v>339</v>
      </c>
      <c r="B214" s="3" t="s">
        <v>313</v>
      </c>
      <c r="C214" s="1">
        <v>6828</v>
      </c>
      <c r="K214" s="1">
        <v>70</v>
      </c>
      <c r="L214" s="1">
        <v>2032.63</v>
      </c>
      <c r="O214" s="14">
        <f t="shared" si="3"/>
        <v>8930.630000000001</v>
      </c>
    </row>
    <row r="215" spans="1:15" ht="12.75" customHeight="1">
      <c r="A215" s="3" t="s">
        <v>340</v>
      </c>
      <c r="B215" s="3" t="s">
        <v>341</v>
      </c>
      <c r="C215" s="1">
        <v>8596.48</v>
      </c>
      <c r="D215" s="1">
        <v>2294.66</v>
      </c>
      <c r="E215" s="1">
        <v>2713.6</v>
      </c>
      <c r="F215" s="1">
        <v>807.46</v>
      </c>
      <c r="G215" s="1">
        <v>1817.16</v>
      </c>
      <c r="H215" s="1">
        <v>3060</v>
      </c>
      <c r="I215" s="1">
        <v>3896.2</v>
      </c>
      <c r="J215" s="1">
        <v>1986.06</v>
      </c>
      <c r="K215" s="1">
        <v>1450</v>
      </c>
      <c r="L215" s="1">
        <v>4293.2</v>
      </c>
      <c r="M215" s="1">
        <v>1209</v>
      </c>
      <c r="N215" s="1">
        <v>1934.4</v>
      </c>
      <c r="O215" s="14">
        <f t="shared" si="3"/>
        <v>34058.22</v>
      </c>
    </row>
    <row r="216" spans="1:15" ht="12.75" customHeight="1">
      <c r="A216" s="3" t="s">
        <v>342</v>
      </c>
      <c r="B216" s="3" t="s">
        <v>305</v>
      </c>
      <c r="C216" s="1">
        <v>1946.8</v>
      </c>
      <c r="G216" s="1">
        <v>500</v>
      </c>
      <c r="H216" s="1">
        <v>3060</v>
      </c>
      <c r="I216" s="1">
        <v>1720</v>
      </c>
      <c r="K216" s="3"/>
      <c r="O216" s="14">
        <f t="shared" si="3"/>
        <v>7226.8</v>
      </c>
    </row>
    <row r="217" spans="1:15" ht="12.75" customHeight="1">
      <c r="A217" s="3" t="s">
        <v>531</v>
      </c>
      <c r="B217" s="3" t="s">
        <v>532</v>
      </c>
      <c r="C217" s="1"/>
      <c r="G217" s="1"/>
      <c r="H217" s="1"/>
      <c r="I217" s="1"/>
      <c r="K217" s="3"/>
      <c r="L217" s="1">
        <v>2418</v>
      </c>
      <c r="M217" s="1">
        <v>967.2</v>
      </c>
      <c r="N217" s="1">
        <v>1450.8</v>
      </c>
      <c r="O217" s="14">
        <f t="shared" si="3"/>
        <v>4836</v>
      </c>
    </row>
    <row r="218" spans="1:15" ht="12.75" customHeight="1">
      <c r="A218" s="3" t="s">
        <v>343</v>
      </c>
      <c r="B218" s="3" t="s">
        <v>344</v>
      </c>
      <c r="C218" s="1">
        <v>1811.68</v>
      </c>
      <c r="D218" s="1">
        <v>2294.66</v>
      </c>
      <c r="E218" s="1">
        <v>2260.6</v>
      </c>
      <c r="F218" s="1">
        <v>807.46</v>
      </c>
      <c r="G218" s="1">
        <v>864.16</v>
      </c>
      <c r="J218" s="1">
        <v>226.46</v>
      </c>
      <c r="K218" s="3"/>
      <c r="O218" s="14">
        <f t="shared" si="3"/>
        <v>8265.02</v>
      </c>
    </row>
    <row r="219" spans="1:15" ht="12.75" customHeight="1">
      <c r="A219" s="3" t="s">
        <v>345</v>
      </c>
      <c r="B219" s="3" t="s">
        <v>346</v>
      </c>
      <c r="C219" s="1">
        <v>4838</v>
      </c>
      <c r="E219" s="1">
        <v>453</v>
      </c>
      <c r="G219" s="1">
        <v>453</v>
      </c>
      <c r="I219" s="1">
        <v>2176.2</v>
      </c>
      <c r="J219" s="1">
        <v>1759.6</v>
      </c>
      <c r="K219" s="1">
        <v>967.2</v>
      </c>
      <c r="L219" s="1">
        <v>908</v>
      </c>
      <c r="M219" s="1">
        <v>241.8</v>
      </c>
      <c r="N219" s="1">
        <v>483.6</v>
      </c>
      <c r="O219" s="14">
        <f t="shared" si="3"/>
        <v>12280.4</v>
      </c>
    </row>
    <row r="220" spans="1:15" ht="12.75" customHeight="1">
      <c r="A220" s="3" t="s">
        <v>525</v>
      </c>
      <c r="B220" s="3" t="s">
        <v>441</v>
      </c>
      <c r="C220" s="1"/>
      <c r="E220" s="1"/>
      <c r="G220" s="1"/>
      <c r="I220" s="1"/>
      <c r="J220" s="1"/>
      <c r="K220" s="1">
        <v>482.8</v>
      </c>
      <c r="L220" s="1">
        <v>967.2</v>
      </c>
      <c r="O220" s="14">
        <f t="shared" si="3"/>
        <v>1450</v>
      </c>
    </row>
    <row r="221" spans="1:15" ht="12.75" customHeight="1">
      <c r="A221" s="3" t="s">
        <v>347</v>
      </c>
      <c r="B221" s="3" t="s">
        <v>348</v>
      </c>
      <c r="C221" s="1">
        <v>1313807.88</v>
      </c>
      <c r="D221" s="1">
        <v>315685.15</v>
      </c>
      <c r="E221" s="1">
        <v>1410550.87</v>
      </c>
      <c r="F221" s="1">
        <v>782748.22</v>
      </c>
      <c r="G221" s="1">
        <v>218520.7</v>
      </c>
      <c r="H221" s="1">
        <v>-367658.88</v>
      </c>
      <c r="I221" s="1">
        <v>303125.2</v>
      </c>
      <c r="J221" s="1">
        <v>102985.66</v>
      </c>
      <c r="K221" s="1">
        <v>147243.35</v>
      </c>
      <c r="L221" s="1">
        <v>178918.22</v>
      </c>
      <c r="M221" s="1">
        <v>249005.14</v>
      </c>
      <c r="N221" s="1">
        <v>461415.83</v>
      </c>
      <c r="O221" s="14">
        <f t="shared" si="3"/>
        <v>5116347.34</v>
      </c>
    </row>
    <row r="222" spans="1:15" ht="12.75" customHeight="1">
      <c r="A222" s="3" t="s">
        <v>349</v>
      </c>
      <c r="B222" s="3" t="s">
        <v>350</v>
      </c>
      <c r="C222" s="1">
        <v>1067590.06</v>
      </c>
      <c r="D222" s="1">
        <v>271359</v>
      </c>
      <c r="E222" s="1">
        <v>191386</v>
      </c>
      <c r="F222" s="1">
        <v>127424.63</v>
      </c>
      <c r="G222" s="1">
        <v>120940.65</v>
      </c>
      <c r="H222" s="1">
        <v>100723.7</v>
      </c>
      <c r="I222" s="1">
        <v>100038.4</v>
      </c>
      <c r="J222" s="1">
        <v>83964</v>
      </c>
      <c r="K222" s="1">
        <v>115173.92</v>
      </c>
      <c r="L222" s="1">
        <v>100383.5</v>
      </c>
      <c r="M222" s="1">
        <v>180847.7</v>
      </c>
      <c r="N222" s="1">
        <v>90335.56</v>
      </c>
      <c r="O222" s="14">
        <f t="shared" si="3"/>
        <v>2550167.12</v>
      </c>
    </row>
    <row r="223" spans="1:15" ht="12.75" customHeight="1">
      <c r="A223" s="3" t="s">
        <v>351</v>
      </c>
      <c r="B223" s="3" t="s">
        <v>352</v>
      </c>
      <c r="C223" s="1">
        <v>1065390.06</v>
      </c>
      <c r="D223" s="1">
        <v>270245</v>
      </c>
      <c r="E223" s="1">
        <v>190055</v>
      </c>
      <c r="F223" s="1">
        <v>126533.63</v>
      </c>
      <c r="G223" s="1">
        <v>119840.65</v>
      </c>
      <c r="H223" s="1">
        <v>100173.7</v>
      </c>
      <c r="I223" s="1">
        <v>99246.4</v>
      </c>
      <c r="J223" s="1">
        <v>83403</v>
      </c>
      <c r="K223" s="1">
        <v>114727.92</v>
      </c>
      <c r="L223" s="1">
        <v>99020.5</v>
      </c>
      <c r="M223" s="1">
        <v>179625.7</v>
      </c>
      <c r="N223" s="1">
        <v>89133.56</v>
      </c>
      <c r="O223" s="14">
        <f t="shared" si="3"/>
        <v>2537395.12</v>
      </c>
    </row>
    <row r="224" spans="1:15" ht="12.75" customHeight="1">
      <c r="A224" s="3" t="s">
        <v>353</v>
      </c>
      <c r="B224" s="3" t="s">
        <v>354</v>
      </c>
      <c r="C224" s="1">
        <v>2200</v>
      </c>
      <c r="D224" s="1">
        <v>1114</v>
      </c>
      <c r="E224" s="1">
        <v>1331</v>
      </c>
      <c r="F224" s="1">
        <v>891</v>
      </c>
      <c r="G224" s="1">
        <v>1100</v>
      </c>
      <c r="H224" s="1">
        <v>550</v>
      </c>
      <c r="I224" s="1">
        <v>792</v>
      </c>
      <c r="J224" s="1">
        <v>561</v>
      </c>
      <c r="K224" s="1">
        <v>446</v>
      </c>
      <c r="L224" s="1">
        <v>1363</v>
      </c>
      <c r="M224" s="1">
        <v>1222</v>
      </c>
      <c r="N224" s="1">
        <v>1202</v>
      </c>
      <c r="O224" s="14">
        <f t="shared" si="3"/>
        <v>12772</v>
      </c>
    </row>
    <row r="225" spans="1:15" ht="12.75" customHeight="1">
      <c r="A225" s="3" t="s">
        <v>355</v>
      </c>
      <c r="B225" s="3" t="s">
        <v>356</v>
      </c>
      <c r="C225" s="1">
        <v>246217.82</v>
      </c>
      <c r="D225" s="1">
        <v>44326.15</v>
      </c>
      <c r="E225" s="1">
        <v>1219164.87</v>
      </c>
      <c r="F225" s="1">
        <v>655323.59</v>
      </c>
      <c r="G225" s="1">
        <v>97580.05</v>
      </c>
      <c r="H225" s="1">
        <v>-468382.58</v>
      </c>
      <c r="I225" s="1">
        <v>203086.8</v>
      </c>
      <c r="J225" s="1">
        <v>19021.66</v>
      </c>
      <c r="K225" s="1">
        <v>32069.43</v>
      </c>
      <c r="L225" s="1">
        <v>78534.72</v>
      </c>
      <c r="M225" s="1">
        <v>68157.44</v>
      </c>
      <c r="N225" s="1">
        <v>371080.27</v>
      </c>
      <c r="O225" s="14">
        <f t="shared" si="3"/>
        <v>2566180.2199999997</v>
      </c>
    </row>
    <row r="226" spans="1:15" ht="12.75" customHeight="1">
      <c r="A226" s="3" t="s">
        <v>444</v>
      </c>
      <c r="B226" s="3" t="s">
        <v>445</v>
      </c>
      <c r="C226" s="1"/>
      <c r="D226" s="1"/>
      <c r="E226" s="1">
        <v>805001</v>
      </c>
      <c r="K226" s="3"/>
      <c r="O226" s="14">
        <f t="shared" si="3"/>
        <v>805001</v>
      </c>
    </row>
    <row r="227" spans="1:15" ht="12.75" customHeight="1">
      <c r="A227" s="3" t="s">
        <v>357</v>
      </c>
      <c r="B227" s="3" t="s">
        <v>358</v>
      </c>
      <c r="C227" s="1">
        <v>17192</v>
      </c>
      <c r="D227" s="1">
        <v>10465</v>
      </c>
      <c r="E227" s="1">
        <v>6709</v>
      </c>
      <c r="F227" s="1">
        <v>24958</v>
      </c>
      <c r="G227" s="1">
        <v>12000</v>
      </c>
      <c r="H227" s="1">
        <v>9247</v>
      </c>
      <c r="I227" s="1">
        <v>22306</v>
      </c>
      <c r="J227" s="1">
        <v>3695</v>
      </c>
      <c r="K227" s="1">
        <v>12646</v>
      </c>
      <c r="L227" s="1">
        <v>10820</v>
      </c>
      <c r="M227" s="1">
        <v>12558</v>
      </c>
      <c r="N227" s="1">
        <v>14790</v>
      </c>
      <c r="O227" s="14">
        <f t="shared" si="3"/>
        <v>157386</v>
      </c>
    </row>
    <row r="228" spans="1:15" ht="12.75" customHeight="1">
      <c r="A228" s="3" t="s">
        <v>359</v>
      </c>
      <c r="B228" s="3" t="s">
        <v>360</v>
      </c>
      <c r="C228" s="1">
        <v>229025.82</v>
      </c>
      <c r="D228" s="1">
        <v>33861.15</v>
      </c>
      <c r="E228" s="1">
        <v>407454.87</v>
      </c>
      <c r="F228" s="1">
        <v>630365.59</v>
      </c>
      <c r="G228" s="1">
        <v>85580.05</v>
      </c>
      <c r="H228" s="1">
        <v>-477629.58</v>
      </c>
      <c r="I228" s="1">
        <v>180780.8</v>
      </c>
      <c r="J228" s="1">
        <v>15326.66</v>
      </c>
      <c r="K228" s="1">
        <v>19423.43</v>
      </c>
      <c r="L228" s="1">
        <v>67714.72</v>
      </c>
      <c r="M228" s="1">
        <v>55599.44</v>
      </c>
      <c r="N228" s="1">
        <v>356290.27</v>
      </c>
      <c r="O228" s="14">
        <f t="shared" si="3"/>
        <v>1603793.22</v>
      </c>
    </row>
    <row r="229" spans="1:15" s="24" customFormat="1" ht="12.75" customHeight="1">
      <c r="A229" s="21" t="s">
        <v>361</v>
      </c>
      <c r="B229" s="21" t="s">
        <v>362</v>
      </c>
      <c r="C229" s="20">
        <v>80096098.63</v>
      </c>
      <c r="D229" s="20">
        <v>162260081.92</v>
      </c>
      <c r="E229" s="20">
        <v>214248165.2</v>
      </c>
      <c r="F229" s="20">
        <v>166455464.83</v>
      </c>
      <c r="G229" s="20">
        <v>174980820.2</v>
      </c>
      <c r="H229" s="20">
        <v>198052602.74</v>
      </c>
      <c r="I229" s="20">
        <v>178525573.3</v>
      </c>
      <c r="J229" s="20">
        <v>163996156.33</v>
      </c>
      <c r="K229" s="20">
        <v>178162798.07</v>
      </c>
      <c r="L229" s="20">
        <v>146007117.58</v>
      </c>
      <c r="M229" s="20">
        <v>140915178.88</v>
      </c>
      <c r="N229" s="20">
        <v>187805757.14</v>
      </c>
      <c r="O229" s="23">
        <f t="shared" si="3"/>
        <v>1991505814.8199997</v>
      </c>
    </row>
    <row r="230" spans="1:15" s="24" customFormat="1" ht="12.75" customHeight="1">
      <c r="A230" s="25" t="s">
        <v>363</v>
      </c>
      <c r="B230" s="25" t="s">
        <v>364</v>
      </c>
      <c r="C230" s="26">
        <v>80096098.63</v>
      </c>
      <c r="D230" s="26">
        <v>162260081.92</v>
      </c>
      <c r="E230" s="26">
        <v>214248165.2</v>
      </c>
      <c r="F230" s="26">
        <v>166455464.83</v>
      </c>
      <c r="G230" s="26">
        <v>174980820.2</v>
      </c>
      <c r="H230" s="26">
        <v>198052602.74</v>
      </c>
      <c r="I230" s="26">
        <v>178525573.3</v>
      </c>
      <c r="J230" s="26">
        <v>163996156.33</v>
      </c>
      <c r="K230" s="26">
        <v>178162798.07</v>
      </c>
      <c r="L230" s="26">
        <v>146007117.58</v>
      </c>
      <c r="M230" s="26">
        <v>140915178.88</v>
      </c>
      <c r="N230" s="26">
        <v>187805757.14</v>
      </c>
      <c r="O230" s="27">
        <f t="shared" si="3"/>
        <v>1991505814.8199997</v>
      </c>
    </row>
    <row r="231" spans="1:15" ht="12.75" customHeight="1">
      <c r="A231" s="4" t="s">
        <v>365</v>
      </c>
      <c r="B231" s="4" t="s">
        <v>366</v>
      </c>
      <c r="C231" s="5">
        <v>80096098.63</v>
      </c>
      <c r="D231" s="5">
        <v>93508478.92</v>
      </c>
      <c r="E231" s="5">
        <v>145391510.7</v>
      </c>
      <c r="F231" s="5">
        <v>83303684.69</v>
      </c>
      <c r="G231" s="5">
        <v>104193704.91</v>
      </c>
      <c r="H231" s="5">
        <v>126430418.94</v>
      </c>
      <c r="I231" s="5">
        <v>105078589.89</v>
      </c>
      <c r="J231" s="5">
        <v>94341791.85</v>
      </c>
      <c r="K231" s="5">
        <v>106651380.1</v>
      </c>
      <c r="L231" s="5">
        <v>76266978.7</v>
      </c>
      <c r="M231" s="5">
        <v>71149436.13</v>
      </c>
      <c r="N231" s="5">
        <v>94819645.26</v>
      </c>
      <c r="O231" s="19">
        <f t="shared" si="3"/>
        <v>1181231718.72</v>
      </c>
    </row>
    <row r="232" spans="1:15" ht="12.75" customHeight="1">
      <c r="A232" s="3" t="s">
        <v>367</v>
      </c>
      <c r="B232" s="3" t="s">
        <v>368</v>
      </c>
      <c r="C232" s="1">
        <v>80096098.63</v>
      </c>
      <c r="D232" s="1">
        <v>93508478.92</v>
      </c>
      <c r="E232" s="1">
        <v>145391510.7</v>
      </c>
      <c r="F232" s="1">
        <v>83303684.69</v>
      </c>
      <c r="G232" s="1">
        <v>104193704.91</v>
      </c>
      <c r="H232" s="1">
        <v>126430418.94</v>
      </c>
      <c r="I232" s="1">
        <v>105078589.89</v>
      </c>
      <c r="J232" s="1">
        <v>94341791.85</v>
      </c>
      <c r="K232" s="1">
        <v>106651380.1</v>
      </c>
      <c r="L232" s="1">
        <v>76266978.7</v>
      </c>
      <c r="M232" s="1">
        <v>71149436.13</v>
      </c>
      <c r="N232" s="1">
        <v>94819645.26</v>
      </c>
      <c r="O232" s="14">
        <f t="shared" si="3"/>
        <v>1181231718.72</v>
      </c>
    </row>
    <row r="233" spans="1:15" ht="12.75" customHeight="1">
      <c r="A233" s="3" t="s">
        <v>369</v>
      </c>
      <c r="B233" s="3" t="s">
        <v>370</v>
      </c>
      <c r="C233" s="1">
        <v>47221637.45</v>
      </c>
      <c r="D233" s="1">
        <v>56519556.44</v>
      </c>
      <c r="E233" s="1">
        <v>88405198.23</v>
      </c>
      <c r="F233" s="1">
        <v>46632337.84</v>
      </c>
      <c r="G233" s="1">
        <v>58223891.3</v>
      </c>
      <c r="H233" s="1">
        <v>74179386.44</v>
      </c>
      <c r="I233" s="1">
        <v>60968859.95</v>
      </c>
      <c r="J233" s="1">
        <v>57509915.72</v>
      </c>
      <c r="K233" s="1">
        <v>66220693.57</v>
      </c>
      <c r="L233" s="1">
        <v>41985912.08</v>
      </c>
      <c r="M233" s="1">
        <v>39160775.35</v>
      </c>
      <c r="N233" s="1">
        <v>52601449.56</v>
      </c>
      <c r="O233" s="14">
        <f t="shared" si="3"/>
        <v>689629613.9300001</v>
      </c>
    </row>
    <row r="234" spans="1:15" ht="12.75" customHeight="1">
      <c r="A234" s="3" t="s">
        <v>371</v>
      </c>
      <c r="B234" s="3" t="s">
        <v>372</v>
      </c>
      <c r="C234" s="1">
        <v>4624236.87</v>
      </c>
      <c r="D234" s="1">
        <v>6544654.86</v>
      </c>
      <c r="E234" s="1">
        <v>4630443.97</v>
      </c>
      <c r="F234" s="1">
        <v>4879424.25</v>
      </c>
      <c r="G234" s="1">
        <v>9592515.31</v>
      </c>
      <c r="H234" s="1">
        <v>5381240.97</v>
      </c>
      <c r="I234" s="1">
        <v>4606346.93</v>
      </c>
      <c r="J234" s="1">
        <v>9345190.02</v>
      </c>
      <c r="K234" s="1">
        <v>4629838.99</v>
      </c>
      <c r="L234" s="1">
        <v>4629838.99</v>
      </c>
      <c r="M234" s="1">
        <v>8669490.12</v>
      </c>
      <c r="N234" s="1">
        <v>4629838.99</v>
      </c>
      <c r="O234" s="14">
        <f t="shared" si="3"/>
        <v>72163060.27</v>
      </c>
    </row>
    <row r="235" spans="1:15" ht="12.75" customHeight="1">
      <c r="A235" s="3" t="s">
        <v>373</v>
      </c>
      <c r="B235" s="3" t="s">
        <v>374</v>
      </c>
      <c r="C235" s="1">
        <v>21231537.58</v>
      </c>
      <c r="D235" s="1">
        <v>22147922.28</v>
      </c>
      <c r="E235" s="1">
        <v>25237764.91</v>
      </c>
      <c r="F235" s="1">
        <v>23193196.24</v>
      </c>
      <c r="G235" s="1">
        <v>24562304.41</v>
      </c>
      <c r="H235" s="1">
        <v>24609517.67</v>
      </c>
      <c r="I235" s="1">
        <v>23253224.3</v>
      </c>
      <c r="J235" s="1">
        <v>23442549.56</v>
      </c>
      <c r="K235" s="1">
        <v>24251277.94</v>
      </c>
      <c r="L235" s="1">
        <v>22364924.69</v>
      </c>
      <c r="M235" s="1">
        <v>16596651.79</v>
      </c>
      <c r="N235" s="1">
        <v>22996480.15</v>
      </c>
      <c r="O235" s="14">
        <f t="shared" si="3"/>
        <v>273887351.52</v>
      </c>
    </row>
    <row r="236" spans="1:15" ht="12.75" customHeight="1">
      <c r="A236" s="3" t="s">
        <v>375</v>
      </c>
      <c r="B236" s="3" t="s">
        <v>376</v>
      </c>
      <c r="C236" s="1">
        <v>1711093.07</v>
      </c>
      <c r="D236" s="1">
        <v>1413304.81</v>
      </c>
      <c r="E236" s="1">
        <v>1466239.83</v>
      </c>
      <c r="F236" s="1">
        <v>2436457.2</v>
      </c>
      <c r="G236" s="1">
        <v>1333939.67</v>
      </c>
      <c r="H236" s="1">
        <v>1761210.61</v>
      </c>
      <c r="I236" s="1">
        <v>-5980.35</v>
      </c>
      <c r="J236" s="1">
        <v>4907.81</v>
      </c>
      <c r="K236" s="1">
        <v>563701.78</v>
      </c>
      <c r="L236" s="1">
        <v>913732.69</v>
      </c>
      <c r="M236" s="1">
        <v>2750745.38</v>
      </c>
      <c r="N236" s="1">
        <v>1555707.11</v>
      </c>
      <c r="O236" s="14">
        <f t="shared" si="3"/>
        <v>15905059.61</v>
      </c>
    </row>
    <row r="237" spans="1:15" ht="12.75" customHeight="1">
      <c r="A237" s="3" t="s">
        <v>377</v>
      </c>
      <c r="B237" s="3" t="s">
        <v>378</v>
      </c>
      <c r="C237" s="1">
        <v>2796878.14</v>
      </c>
      <c r="D237" s="1">
        <v>2604297.69</v>
      </c>
      <c r="E237" s="1">
        <v>2690436.63</v>
      </c>
      <c r="F237" s="1">
        <v>2501137.48</v>
      </c>
      <c r="G237" s="1">
        <v>3135310.83</v>
      </c>
      <c r="H237" s="1">
        <v>3226409.06</v>
      </c>
      <c r="I237" s="1">
        <v>3074070.68</v>
      </c>
      <c r="J237" s="1">
        <v>3222042.47</v>
      </c>
      <c r="K237" s="1">
        <v>4461567.87</v>
      </c>
      <c r="L237" s="1">
        <v>4766454.99</v>
      </c>
      <c r="M237" s="1">
        <v>3890664.76</v>
      </c>
      <c r="N237" s="1">
        <v>5053359.43</v>
      </c>
      <c r="O237" s="14">
        <f t="shared" si="3"/>
        <v>41422630.029999994</v>
      </c>
    </row>
    <row r="238" spans="1:15" ht="12.75" customHeight="1">
      <c r="A238" s="3" t="s">
        <v>379</v>
      </c>
      <c r="B238" s="3" t="s">
        <v>380</v>
      </c>
      <c r="C238" s="1">
        <v>1359056.72</v>
      </c>
      <c r="D238" s="1">
        <v>1532294.12</v>
      </c>
      <c r="E238" s="1">
        <v>863746.61</v>
      </c>
      <c r="F238" s="1">
        <v>-2976479.5</v>
      </c>
      <c r="G238" s="1">
        <v>-778617.95</v>
      </c>
      <c r="H238" s="1"/>
      <c r="I238" s="1"/>
      <c r="J238" s="1"/>
      <c r="K238" s="1"/>
      <c r="L238" s="1"/>
      <c r="M238" s="1"/>
      <c r="N238" s="1"/>
      <c r="O238" s="14">
        <f t="shared" si="3"/>
        <v>0</v>
      </c>
    </row>
    <row r="239" spans="1:15" ht="12.75" customHeight="1">
      <c r="A239" s="3" t="s">
        <v>381</v>
      </c>
      <c r="B239" s="3" t="s">
        <v>382</v>
      </c>
      <c r="C239" s="1">
        <v>175026.12</v>
      </c>
      <c r="D239" s="1">
        <v>186324.16</v>
      </c>
      <c r="E239" s="1">
        <v>186324.16</v>
      </c>
      <c r="F239" s="1">
        <v>-547674.44</v>
      </c>
      <c r="G239" s="1"/>
      <c r="H239" s="1"/>
      <c r="I239" s="1"/>
      <c r="J239" s="1"/>
      <c r="K239" s="1"/>
      <c r="L239" s="1"/>
      <c r="M239" s="1"/>
      <c r="N239" s="1"/>
      <c r="O239" s="14">
        <f t="shared" si="3"/>
        <v>0</v>
      </c>
    </row>
    <row r="240" spans="1:15" ht="12.75" customHeight="1">
      <c r="A240" s="3" t="s">
        <v>383</v>
      </c>
      <c r="B240" s="3" t="s">
        <v>384</v>
      </c>
      <c r="C240" s="1">
        <v>798974.68</v>
      </c>
      <c r="D240" s="1">
        <v>1076748.56</v>
      </c>
      <c r="E240" s="1">
        <v>688512.36</v>
      </c>
      <c r="F240" s="1">
        <v>714053.62</v>
      </c>
      <c r="G240" s="1">
        <v>685560.34</v>
      </c>
      <c r="H240" s="1">
        <v>736855.19</v>
      </c>
      <c r="I240" s="1">
        <v>691751.38</v>
      </c>
      <c r="J240" s="1">
        <v>733493.27</v>
      </c>
      <c r="K240" s="1">
        <v>694131.95</v>
      </c>
      <c r="L240" s="1">
        <v>730797.26</v>
      </c>
      <c r="M240" s="1">
        <v>912743.73</v>
      </c>
      <c r="N240" s="1">
        <v>746069.02</v>
      </c>
      <c r="O240" s="14">
        <f t="shared" si="3"/>
        <v>9209691.36</v>
      </c>
    </row>
    <row r="241" spans="1:15" ht="12.75" customHeight="1">
      <c r="A241" s="3" t="s">
        <v>385</v>
      </c>
      <c r="B241" s="3" t="s">
        <v>386</v>
      </c>
      <c r="C241" s="1">
        <v>177658</v>
      </c>
      <c r="D241" s="1">
        <v>1483376</v>
      </c>
      <c r="E241" s="1">
        <v>21222844</v>
      </c>
      <c r="F241" s="1">
        <v>6471232</v>
      </c>
      <c r="G241" s="1">
        <v>7438801</v>
      </c>
      <c r="H241" s="1">
        <v>16535799</v>
      </c>
      <c r="I241" s="1">
        <v>12490317</v>
      </c>
      <c r="J241" s="1">
        <v>83693</v>
      </c>
      <c r="K241" s="1">
        <v>5830168</v>
      </c>
      <c r="L241" s="1">
        <v>875318</v>
      </c>
      <c r="M241" s="1">
        <v>-831635</v>
      </c>
      <c r="N241" s="1">
        <v>7236741</v>
      </c>
      <c r="O241" s="14">
        <f t="shared" si="3"/>
        <v>79014312</v>
      </c>
    </row>
    <row r="242" spans="1:15" ht="12.75" customHeight="1">
      <c r="A242" s="4" t="s">
        <v>424</v>
      </c>
      <c r="B242" s="4" t="s">
        <v>412</v>
      </c>
      <c r="C242" s="5"/>
      <c r="D242" s="5">
        <v>68751603</v>
      </c>
      <c r="E242" s="5">
        <v>68751603</v>
      </c>
      <c r="F242" s="5">
        <v>68751603</v>
      </c>
      <c r="G242" s="5">
        <v>68751603</v>
      </c>
      <c r="H242" s="5">
        <v>68751603</v>
      </c>
      <c r="I242" s="5">
        <v>68751603</v>
      </c>
      <c r="J242" s="5">
        <v>68751603</v>
      </c>
      <c r="K242" s="5">
        <v>68751603</v>
      </c>
      <c r="L242" s="5">
        <v>68751603</v>
      </c>
      <c r="M242" s="5">
        <v>68751603</v>
      </c>
      <c r="N242" s="5">
        <v>91517016</v>
      </c>
      <c r="O242" s="19">
        <f t="shared" si="3"/>
        <v>779033046</v>
      </c>
    </row>
    <row r="243" spans="1:15" ht="12.75" customHeight="1">
      <c r="A243" s="3" t="s">
        <v>425</v>
      </c>
      <c r="B243" s="3" t="s">
        <v>426</v>
      </c>
      <c r="C243" s="1"/>
      <c r="D243" s="1">
        <v>68751603</v>
      </c>
      <c r="E243" s="1">
        <v>68751603</v>
      </c>
      <c r="F243" s="1">
        <v>68751603</v>
      </c>
      <c r="G243" s="1">
        <v>68751603</v>
      </c>
      <c r="H243" s="1">
        <v>68751603</v>
      </c>
      <c r="I243" s="1">
        <v>68751603</v>
      </c>
      <c r="J243" s="1">
        <v>68751603</v>
      </c>
      <c r="K243" s="1">
        <v>68751603</v>
      </c>
      <c r="L243" s="1">
        <v>68751603</v>
      </c>
      <c r="M243" s="1">
        <v>68751603</v>
      </c>
      <c r="N243" s="1">
        <v>91517016</v>
      </c>
      <c r="O243" s="14">
        <f t="shared" si="3"/>
        <v>779033046</v>
      </c>
    </row>
    <row r="244" spans="1:15" ht="12.75" customHeight="1">
      <c r="A244" s="3" t="s">
        <v>427</v>
      </c>
      <c r="B244" s="3" t="s">
        <v>428</v>
      </c>
      <c r="C244" s="1"/>
      <c r="D244" s="1">
        <v>22993095</v>
      </c>
      <c r="E244" s="1">
        <v>22993095</v>
      </c>
      <c r="F244" s="1">
        <v>22993095</v>
      </c>
      <c r="G244" s="1">
        <v>22993095</v>
      </c>
      <c r="H244" s="1">
        <v>22993095</v>
      </c>
      <c r="I244" s="1">
        <v>22993095</v>
      </c>
      <c r="J244" s="1">
        <v>22993095</v>
      </c>
      <c r="K244" s="1">
        <v>22993095</v>
      </c>
      <c r="L244" s="1">
        <v>22993095</v>
      </c>
      <c r="M244" s="1">
        <v>22993095</v>
      </c>
      <c r="O244" s="14">
        <f t="shared" si="3"/>
        <v>229930950</v>
      </c>
    </row>
    <row r="245" spans="1:15" ht="12.75" customHeight="1">
      <c r="A245" s="3" t="s">
        <v>429</v>
      </c>
      <c r="B245" s="3" t="s">
        <v>430</v>
      </c>
      <c r="C245" s="1"/>
      <c r="D245" s="1">
        <v>45758508</v>
      </c>
      <c r="E245" s="1">
        <v>45758508</v>
      </c>
      <c r="F245" s="1">
        <v>45758508</v>
      </c>
      <c r="G245" s="1">
        <v>45758508</v>
      </c>
      <c r="H245" s="1">
        <v>45758508</v>
      </c>
      <c r="I245" s="1">
        <v>45758508</v>
      </c>
      <c r="J245" s="1">
        <v>45758508</v>
      </c>
      <c r="K245" s="1">
        <v>45758508</v>
      </c>
      <c r="L245" s="1">
        <v>45758508</v>
      </c>
      <c r="M245" s="1">
        <v>45758508</v>
      </c>
      <c r="N245" s="1">
        <v>91517016</v>
      </c>
      <c r="O245" s="14">
        <f t="shared" si="3"/>
        <v>549102096</v>
      </c>
    </row>
    <row r="246" spans="1:15" ht="12.75" customHeight="1">
      <c r="A246" s="4" t="s">
        <v>446</v>
      </c>
      <c r="B246" s="4" t="s">
        <v>447</v>
      </c>
      <c r="C246" s="5"/>
      <c r="D246" s="5"/>
      <c r="E246" s="5">
        <v>105051.5</v>
      </c>
      <c r="F246" s="5">
        <v>9822221.92</v>
      </c>
      <c r="G246" s="5"/>
      <c r="H246" s="5">
        <v>1784633.5</v>
      </c>
      <c r="I246" s="5">
        <v>3241333.23</v>
      </c>
      <c r="J246" s="5">
        <v>26100</v>
      </c>
      <c r="K246" s="5">
        <v>1730951.75</v>
      </c>
      <c r="L246" s="4"/>
      <c r="M246" s="5">
        <v>-0.89</v>
      </c>
      <c r="N246" s="4"/>
      <c r="O246" s="19">
        <f t="shared" si="3"/>
        <v>16710291.01</v>
      </c>
    </row>
    <row r="247" spans="1:15" ht="12.75" customHeight="1">
      <c r="A247" s="3" t="s">
        <v>448</v>
      </c>
      <c r="B247" s="3" t="s">
        <v>449</v>
      </c>
      <c r="C247" s="1"/>
      <c r="D247" s="1"/>
      <c r="E247" s="1">
        <v>105051.5</v>
      </c>
      <c r="F247" s="1">
        <v>9822221.92</v>
      </c>
      <c r="H247" s="1">
        <v>1784633.5</v>
      </c>
      <c r="I247" s="1">
        <v>3241333.23</v>
      </c>
      <c r="J247" s="1">
        <v>26100</v>
      </c>
      <c r="K247" s="1">
        <v>1730951.75</v>
      </c>
      <c r="M247" s="1">
        <v>-0.89</v>
      </c>
      <c r="O247" s="14">
        <f t="shared" si="3"/>
        <v>16710291.01</v>
      </c>
    </row>
    <row r="248" spans="1:15" ht="12.75" customHeight="1">
      <c r="A248" s="3" t="s">
        <v>450</v>
      </c>
      <c r="B248" s="3" t="s">
        <v>451</v>
      </c>
      <c r="C248" s="1"/>
      <c r="D248" s="1"/>
      <c r="E248" s="1">
        <v>105051.5</v>
      </c>
      <c r="F248" s="1">
        <v>9822221.92</v>
      </c>
      <c r="H248" s="1">
        <v>1784633.5</v>
      </c>
      <c r="I248" s="1">
        <v>3241333.23</v>
      </c>
      <c r="K248" s="1">
        <v>1730951.75</v>
      </c>
      <c r="M248" s="1">
        <v>-0.89</v>
      </c>
      <c r="O248" s="14">
        <f t="shared" si="3"/>
        <v>16684191.01</v>
      </c>
    </row>
    <row r="249" spans="1:15" ht="12.75" customHeight="1">
      <c r="A249" s="3" t="s">
        <v>517</v>
      </c>
      <c r="B249" s="3" t="s">
        <v>518</v>
      </c>
      <c r="C249" s="1"/>
      <c r="D249" s="1"/>
      <c r="E249" s="1"/>
      <c r="F249" s="1"/>
      <c r="H249" s="1"/>
      <c r="I249" s="1"/>
      <c r="J249" s="1">
        <v>26100</v>
      </c>
      <c r="K249" s="3"/>
      <c r="O249" s="14">
        <f t="shared" si="3"/>
        <v>26100</v>
      </c>
    </row>
    <row r="250" spans="1:15" ht="12.75" customHeight="1">
      <c r="A250" s="4" t="s">
        <v>469</v>
      </c>
      <c r="B250" s="4" t="s">
        <v>470</v>
      </c>
      <c r="C250" s="5"/>
      <c r="D250" s="5"/>
      <c r="E250" s="5"/>
      <c r="F250" s="5">
        <v>4577955.22</v>
      </c>
      <c r="G250" s="5">
        <v>2035512.29</v>
      </c>
      <c r="H250" s="5">
        <v>1085947.3</v>
      </c>
      <c r="I250" s="5">
        <v>1454047.18</v>
      </c>
      <c r="J250" s="5">
        <v>876661.48</v>
      </c>
      <c r="K250" s="5">
        <v>1028863.22</v>
      </c>
      <c r="L250" s="5">
        <v>988535.88</v>
      </c>
      <c r="M250" s="5">
        <v>1014140.64</v>
      </c>
      <c r="N250" s="5">
        <v>1469095.88</v>
      </c>
      <c r="O250" s="19">
        <f t="shared" si="3"/>
        <v>14530759.090000004</v>
      </c>
    </row>
    <row r="251" spans="1:15" ht="12.75" customHeight="1">
      <c r="A251" s="3" t="s">
        <v>471</v>
      </c>
      <c r="B251" s="3" t="s">
        <v>472</v>
      </c>
      <c r="C251" s="1"/>
      <c r="D251" s="1"/>
      <c r="E251" s="1"/>
      <c r="F251" s="1">
        <v>757326.37</v>
      </c>
      <c r="G251" s="1">
        <v>186942.12</v>
      </c>
      <c r="H251" s="1">
        <v>186324.16</v>
      </c>
      <c r="I251" s="1">
        <v>185509.75</v>
      </c>
      <c r="J251" s="6">
        <v>186856.78</v>
      </c>
      <c r="K251" s="1">
        <v>186299.81</v>
      </c>
      <c r="L251" s="1">
        <v>186299.81</v>
      </c>
      <c r="M251" s="1">
        <v>186299.81</v>
      </c>
      <c r="N251" s="1">
        <v>186299.81</v>
      </c>
      <c r="O251" s="14">
        <f t="shared" si="3"/>
        <v>2248158.42</v>
      </c>
    </row>
    <row r="252" spans="1:15" ht="12.75" customHeight="1">
      <c r="A252" s="3" t="s">
        <v>473</v>
      </c>
      <c r="B252" s="3" t="s">
        <v>474</v>
      </c>
      <c r="C252" s="1"/>
      <c r="D252" s="1"/>
      <c r="E252" s="1"/>
      <c r="F252" s="1">
        <v>558972.48</v>
      </c>
      <c r="G252" s="1">
        <v>186324.16</v>
      </c>
      <c r="H252" s="1">
        <v>186324.16</v>
      </c>
      <c r="I252" s="1">
        <v>186324.16</v>
      </c>
      <c r="J252" s="1">
        <v>186299.82</v>
      </c>
      <c r="K252" s="1">
        <v>186299.81</v>
      </c>
      <c r="L252" s="1">
        <v>186299.81</v>
      </c>
      <c r="M252" s="1">
        <v>186299.81</v>
      </c>
      <c r="N252" s="1">
        <v>186299.81</v>
      </c>
      <c r="O252" s="14">
        <f t="shared" si="3"/>
        <v>2049444.0200000003</v>
      </c>
    </row>
    <row r="253" spans="1:15" ht="12.75" customHeight="1">
      <c r="A253" s="3" t="s">
        <v>475</v>
      </c>
      <c r="B253" s="3" t="s">
        <v>476</v>
      </c>
      <c r="C253" s="1"/>
      <c r="D253" s="1"/>
      <c r="E253" s="1"/>
      <c r="F253" s="1">
        <v>175026.12</v>
      </c>
      <c r="K253" s="3"/>
      <c r="O253" s="14">
        <f t="shared" si="3"/>
        <v>175026.12</v>
      </c>
    </row>
    <row r="254" spans="1:15" ht="12.75" customHeight="1">
      <c r="A254" s="3" t="s">
        <v>511</v>
      </c>
      <c r="B254" s="3" t="s">
        <v>513</v>
      </c>
      <c r="C254" s="1"/>
      <c r="D254" s="1"/>
      <c r="E254" s="1"/>
      <c r="F254" s="1"/>
      <c r="I254" s="1">
        <v>-814.41</v>
      </c>
      <c r="K254" s="3"/>
      <c r="O254" s="14">
        <f t="shared" si="3"/>
        <v>-814.41</v>
      </c>
    </row>
    <row r="255" spans="1:15" ht="12.75" customHeight="1">
      <c r="A255" s="3" t="s">
        <v>502</v>
      </c>
      <c r="B255" s="3" t="s">
        <v>503</v>
      </c>
      <c r="C255" s="1"/>
      <c r="D255" s="1"/>
      <c r="E255" s="1"/>
      <c r="F255" s="1"/>
      <c r="G255" s="1">
        <v>4469.26</v>
      </c>
      <c r="K255" s="3"/>
      <c r="O255" s="14">
        <f t="shared" si="3"/>
        <v>4469.26</v>
      </c>
    </row>
    <row r="256" spans="1:15" ht="12.75" customHeight="1">
      <c r="A256" s="3" t="s">
        <v>477</v>
      </c>
      <c r="B256" s="3" t="s">
        <v>478</v>
      </c>
      <c r="C256" s="1"/>
      <c r="D256" s="1"/>
      <c r="E256" s="1"/>
      <c r="F256" s="1">
        <v>23327.77</v>
      </c>
      <c r="G256" s="1">
        <v>-3851.3</v>
      </c>
      <c r="J256" s="1">
        <v>556.96</v>
      </c>
      <c r="K256" s="3"/>
      <c r="O256" s="14">
        <f t="shared" si="3"/>
        <v>20033.43</v>
      </c>
    </row>
    <row r="257" spans="1:15" ht="12.75" customHeight="1">
      <c r="A257" s="3" t="s">
        <v>479</v>
      </c>
      <c r="B257" s="3" t="s">
        <v>480</v>
      </c>
      <c r="C257" s="1"/>
      <c r="D257" s="1"/>
      <c r="E257" s="1"/>
      <c r="F257" s="1">
        <v>3755097.45</v>
      </c>
      <c r="G257" s="1">
        <v>1821258.17</v>
      </c>
      <c r="H257" s="1">
        <v>852724.75</v>
      </c>
      <c r="I257" s="1">
        <v>1270072.27</v>
      </c>
      <c r="J257" s="1">
        <v>676567.7</v>
      </c>
      <c r="K257" s="1">
        <v>840563.41</v>
      </c>
      <c r="L257" s="1">
        <v>781169.07</v>
      </c>
      <c r="M257" s="1">
        <v>830016.03</v>
      </c>
      <c r="N257" s="1">
        <v>1269137</v>
      </c>
      <c r="O257" s="14">
        <f t="shared" si="3"/>
        <v>12096605.85</v>
      </c>
    </row>
    <row r="258" spans="1:15" ht="12.75" customHeight="1">
      <c r="A258" s="3" t="s">
        <v>481</v>
      </c>
      <c r="B258" s="3" t="s">
        <v>482</v>
      </c>
      <c r="C258" s="1"/>
      <c r="D258" s="1"/>
      <c r="E258" s="1"/>
      <c r="F258" s="1">
        <v>2396040.73</v>
      </c>
      <c r="G258" s="1">
        <v>1821258.17</v>
      </c>
      <c r="H258" s="1">
        <v>852724.75</v>
      </c>
      <c r="I258" s="1">
        <v>1273765.72</v>
      </c>
      <c r="J258" s="1">
        <v>673536.65</v>
      </c>
      <c r="K258" s="1">
        <v>840563.41</v>
      </c>
      <c r="L258" s="1">
        <v>781169.07</v>
      </c>
      <c r="M258" s="1">
        <v>830016.03</v>
      </c>
      <c r="N258" s="1">
        <v>1269137</v>
      </c>
      <c r="O258" s="14">
        <f t="shared" si="3"/>
        <v>10738211.53</v>
      </c>
    </row>
    <row r="259" spans="1:15" ht="12.75" customHeight="1">
      <c r="A259" s="3" t="s">
        <v>483</v>
      </c>
      <c r="B259" s="3" t="s">
        <v>484</v>
      </c>
      <c r="C259" s="1"/>
      <c r="D259" s="1"/>
      <c r="E259" s="1"/>
      <c r="F259" s="1">
        <v>1359056.72</v>
      </c>
      <c r="K259" s="3"/>
      <c r="O259" s="14">
        <f t="shared" si="3"/>
        <v>1359056.72</v>
      </c>
    </row>
    <row r="260" spans="1:15" ht="12.75" customHeight="1">
      <c r="A260" s="3" t="s">
        <v>512</v>
      </c>
      <c r="B260" s="3" t="s">
        <v>514</v>
      </c>
      <c r="D260" s="1"/>
      <c r="E260" s="1"/>
      <c r="F260" s="1"/>
      <c r="I260" s="1">
        <v>-3693.45</v>
      </c>
      <c r="K260" s="3"/>
      <c r="O260" s="14">
        <f t="shared" si="3"/>
        <v>-3693.45</v>
      </c>
    </row>
    <row r="261" spans="1:15" ht="12.75" customHeight="1">
      <c r="A261" s="3" t="s">
        <v>519</v>
      </c>
      <c r="B261" s="3" t="s">
        <v>520</v>
      </c>
      <c r="D261" s="1"/>
      <c r="E261" s="1"/>
      <c r="F261" s="1"/>
      <c r="I261" s="1"/>
      <c r="J261" s="1">
        <v>3031.05</v>
      </c>
      <c r="K261" s="3"/>
      <c r="O261" s="14">
        <f t="shared" si="3"/>
        <v>3031.05</v>
      </c>
    </row>
    <row r="262" spans="1:15" ht="12.75" customHeight="1">
      <c r="A262" s="3" t="s">
        <v>485</v>
      </c>
      <c r="B262" s="3" t="s">
        <v>486</v>
      </c>
      <c r="C262" s="1"/>
      <c r="D262" s="1"/>
      <c r="E262" s="1"/>
      <c r="F262" s="1">
        <v>65531.4</v>
      </c>
      <c r="G262" s="1">
        <v>27312</v>
      </c>
      <c r="H262" s="1">
        <v>46898.39</v>
      </c>
      <c r="I262" s="1">
        <v>-1534.84</v>
      </c>
      <c r="J262" s="1">
        <v>13237</v>
      </c>
      <c r="K262" s="1">
        <v>2000</v>
      </c>
      <c r="L262" s="1">
        <v>21067</v>
      </c>
      <c r="M262" s="1">
        <v>-2175.2</v>
      </c>
      <c r="N262" s="1">
        <v>13659.07</v>
      </c>
      <c r="O262" s="14">
        <f t="shared" si="3"/>
        <v>185994.81999999998</v>
      </c>
    </row>
    <row r="263" spans="1:15" ht="12.75" customHeight="1">
      <c r="A263" s="3" t="s">
        <v>487</v>
      </c>
      <c r="B263" s="3" t="s">
        <v>305</v>
      </c>
      <c r="C263" s="1"/>
      <c r="D263" s="1"/>
      <c r="E263" s="1"/>
      <c r="F263" s="1">
        <v>65531.4</v>
      </c>
      <c r="G263" s="1">
        <v>27312</v>
      </c>
      <c r="H263" s="1">
        <v>46898.39</v>
      </c>
      <c r="I263" s="1">
        <v>-1534.84</v>
      </c>
      <c r="J263" s="1">
        <v>13237</v>
      </c>
      <c r="K263" s="1">
        <v>2000</v>
      </c>
      <c r="L263" s="1">
        <v>21067</v>
      </c>
      <c r="M263" s="1">
        <v>-2175.2</v>
      </c>
      <c r="N263" s="1">
        <v>13659.07</v>
      </c>
      <c r="O263" s="14">
        <f t="shared" si="3"/>
        <v>185994.81999999998</v>
      </c>
    </row>
    <row r="264" spans="1:15" s="24" customFormat="1" ht="12.75" customHeight="1">
      <c r="A264" s="21" t="s">
        <v>387</v>
      </c>
      <c r="B264" s="21" t="s">
        <v>388</v>
      </c>
      <c r="C264" s="20">
        <v>2646981.31</v>
      </c>
      <c r="D264" s="20">
        <v>8044210.53</v>
      </c>
      <c r="E264" s="20">
        <v>3834381.66</v>
      </c>
      <c r="F264" s="20">
        <v>6616601.11</v>
      </c>
      <c r="G264" s="20">
        <v>5154141.5</v>
      </c>
      <c r="H264" s="20">
        <v>4988239.11</v>
      </c>
      <c r="I264" s="20">
        <v>7700141.81</v>
      </c>
      <c r="J264" s="20">
        <v>6079956.48</v>
      </c>
      <c r="K264" s="20">
        <v>5509090.19</v>
      </c>
      <c r="L264" s="20">
        <v>5381554.73</v>
      </c>
      <c r="M264" s="20">
        <v>841946.85</v>
      </c>
      <c r="N264" s="20">
        <v>11951113.87</v>
      </c>
      <c r="O264" s="23">
        <f aca="true" t="shared" si="4" ref="O264:O273">SUM(C264:N264)</f>
        <v>68748359.15</v>
      </c>
    </row>
    <row r="265" spans="1:15" s="24" customFormat="1" ht="12.75" customHeight="1">
      <c r="A265" s="25" t="s">
        <v>389</v>
      </c>
      <c r="B265" s="25" t="s">
        <v>390</v>
      </c>
      <c r="C265" s="26">
        <v>2580779.15</v>
      </c>
      <c r="D265" s="26">
        <v>8042459.08</v>
      </c>
      <c r="E265" s="26">
        <v>3844398.04</v>
      </c>
      <c r="F265" s="26">
        <v>6556438.56</v>
      </c>
      <c r="G265" s="26">
        <v>4708930.06</v>
      </c>
      <c r="H265" s="26">
        <v>4877938.96</v>
      </c>
      <c r="I265" s="26">
        <v>7643808.72</v>
      </c>
      <c r="J265" s="26">
        <v>5908332.49</v>
      </c>
      <c r="K265" s="26">
        <v>5392018.38</v>
      </c>
      <c r="L265" s="26">
        <v>5380160.48</v>
      </c>
      <c r="M265" s="26">
        <v>817158.53</v>
      </c>
      <c r="N265" s="26">
        <v>11943121.47</v>
      </c>
      <c r="O265" s="27">
        <f t="shared" si="4"/>
        <v>67695543.92</v>
      </c>
    </row>
    <row r="266" spans="1:15" ht="12.75" customHeight="1">
      <c r="A266" s="3" t="s">
        <v>391</v>
      </c>
      <c r="B266" s="3" t="s">
        <v>392</v>
      </c>
      <c r="C266" s="1">
        <v>2580779.15</v>
      </c>
      <c r="D266" s="1">
        <v>8042459.08</v>
      </c>
      <c r="E266" s="1">
        <v>3844398.04</v>
      </c>
      <c r="F266" s="1">
        <v>6556438.56</v>
      </c>
      <c r="G266" s="1">
        <v>4708930.06</v>
      </c>
      <c r="H266" s="1">
        <v>4877938.96</v>
      </c>
      <c r="I266" s="1">
        <v>7643808.72</v>
      </c>
      <c r="J266" s="1">
        <v>5908332.49</v>
      </c>
      <c r="K266" s="1">
        <v>5392018.38</v>
      </c>
      <c r="L266" s="1">
        <v>5380160.48</v>
      </c>
      <c r="M266" s="1">
        <v>817158.53</v>
      </c>
      <c r="N266" s="1">
        <v>11943121.47</v>
      </c>
      <c r="O266" s="14">
        <f t="shared" si="4"/>
        <v>67695543.92</v>
      </c>
    </row>
    <row r="267" spans="1:15" ht="12.75" customHeight="1">
      <c r="A267" s="3" t="s">
        <v>393</v>
      </c>
      <c r="B267" s="3" t="s">
        <v>269</v>
      </c>
      <c r="C267" s="1">
        <v>2580779.15</v>
      </c>
      <c r="D267" s="1">
        <v>8042459.08</v>
      </c>
      <c r="E267" s="1">
        <v>3844398.04</v>
      </c>
      <c r="F267" s="1">
        <v>6556438.56</v>
      </c>
      <c r="G267" s="1">
        <v>4708930.06</v>
      </c>
      <c r="H267" s="1">
        <v>4877938.96</v>
      </c>
      <c r="I267" s="1">
        <v>7643808.72</v>
      </c>
      <c r="J267" s="1">
        <v>5908332.49</v>
      </c>
      <c r="K267" s="1">
        <v>5392018.38</v>
      </c>
      <c r="L267" s="1">
        <v>5380160.48</v>
      </c>
      <c r="M267" s="1">
        <v>817158.53</v>
      </c>
      <c r="N267" s="1">
        <v>11943121.47</v>
      </c>
      <c r="O267" s="14">
        <f t="shared" si="4"/>
        <v>67695543.92</v>
      </c>
    </row>
    <row r="268" spans="1:15" ht="12.75" customHeight="1">
      <c r="A268" s="3" t="s">
        <v>394</v>
      </c>
      <c r="B268" s="3" t="s">
        <v>395</v>
      </c>
      <c r="C268" s="1">
        <v>2580779.15</v>
      </c>
      <c r="D268" s="1">
        <v>8042459.08</v>
      </c>
      <c r="E268" s="1">
        <v>3844398.04</v>
      </c>
      <c r="F268" s="1">
        <v>6556438.56</v>
      </c>
      <c r="G268" s="1">
        <v>4708930.06</v>
      </c>
      <c r="H268" s="1">
        <v>4877938.96</v>
      </c>
      <c r="I268" s="1">
        <v>7643808.72</v>
      </c>
      <c r="J268" s="1">
        <v>5908332.49</v>
      </c>
      <c r="K268" s="1">
        <v>5392018.38</v>
      </c>
      <c r="L268" s="1">
        <v>5380160.48</v>
      </c>
      <c r="M268" s="1">
        <v>817158.53</v>
      </c>
      <c r="N268" s="1">
        <v>11943121.47</v>
      </c>
      <c r="O268" s="14">
        <f t="shared" si="4"/>
        <v>67695543.92</v>
      </c>
    </row>
    <row r="269" spans="1:15" s="24" customFormat="1" ht="12.75" customHeight="1">
      <c r="A269" s="25" t="s">
        <v>396</v>
      </c>
      <c r="B269" s="25" t="s">
        <v>397</v>
      </c>
      <c r="C269" s="26">
        <v>66202.16</v>
      </c>
      <c r="D269" s="26">
        <v>1751.45</v>
      </c>
      <c r="E269" s="26">
        <v>-10016.38</v>
      </c>
      <c r="F269" s="26">
        <v>60162.55</v>
      </c>
      <c r="G269" s="26">
        <v>445211.44</v>
      </c>
      <c r="H269" s="26">
        <v>110300.15</v>
      </c>
      <c r="I269" s="26">
        <v>56333.09</v>
      </c>
      <c r="J269" s="26">
        <v>171623.99</v>
      </c>
      <c r="K269" s="26">
        <v>117071.81</v>
      </c>
      <c r="L269" s="26">
        <v>1394.25</v>
      </c>
      <c r="M269" s="26">
        <v>24788.32</v>
      </c>
      <c r="N269" s="26">
        <v>7992.4</v>
      </c>
      <c r="O269" s="27">
        <f t="shared" si="4"/>
        <v>1052815.23</v>
      </c>
    </row>
    <row r="270" spans="1:15" ht="12.75" customHeight="1">
      <c r="A270" s="3" t="s">
        <v>398</v>
      </c>
      <c r="B270" s="3" t="s">
        <v>397</v>
      </c>
      <c r="C270" s="1">
        <v>66202.16</v>
      </c>
      <c r="D270" s="1">
        <v>1751.45</v>
      </c>
      <c r="E270" s="1">
        <v>-10016.38</v>
      </c>
      <c r="F270" s="1">
        <v>60162.55</v>
      </c>
      <c r="G270" s="1">
        <v>445211.44</v>
      </c>
      <c r="H270" s="1">
        <v>110300.15</v>
      </c>
      <c r="I270" s="1">
        <v>56333.09</v>
      </c>
      <c r="J270" s="1">
        <v>171623.99</v>
      </c>
      <c r="K270" s="1">
        <v>117071.81</v>
      </c>
      <c r="L270" s="1">
        <v>1394.25</v>
      </c>
      <c r="M270" s="1">
        <v>24788.32</v>
      </c>
      <c r="N270" s="1">
        <v>7992.4</v>
      </c>
      <c r="O270" s="14">
        <f t="shared" si="4"/>
        <v>1052815.23</v>
      </c>
    </row>
    <row r="271" spans="1:15" ht="12.75" customHeight="1">
      <c r="A271" s="3" t="s">
        <v>399</v>
      </c>
      <c r="B271" s="3" t="s">
        <v>400</v>
      </c>
      <c r="C271" s="1">
        <v>66202.16</v>
      </c>
      <c r="D271" s="1">
        <v>1751.45</v>
      </c>
      <c r="E271" s="1">
        <v>-10016.38</v>
      </c>
      <c r="F271" s="1">
        <v>60162.55</v>
      </c>
      <c r="G271" s="1">
        <v>445211.44</v>
      </c>
      <c r="H271" s="1">
        <v>110300.15</v>
      </c>
      <c r="I271" s="1">
        <v>56333.09</v>
      </c>
      <c r="J271" s="1">
        <v>171623.99</v>
      </c>
      <c r="K271" s="1">
        <v>117071.81</v>
      </c>
      <c r="L271" s="1">
        <v>1394.25</v>
      </c>
      <c r="M271" s="1">
        <v>24788.32</v>
      </c>
      <c r="N271" s="1">
        <v>7992.4</v>
      </c>
      <c r="O271" s="14">
        <f t="shared" si="4"/>
        <v>1052815.23</v>
      </c>
    </row>
    <row r="272" spans="1:15" ht="12.75" customHeight="1">
      <c r="A272" s="3" t="s">
        <v>401</v>
      </c>
      <c r="B272" s="3" t="s">
        <v>402</v>
      </c>
      <c r="C272" s="1">
        <v>65512.75</v>
      </c>
      <c r="D272" s="1">
        <v>1751.45</v>
      </c>
      <c r="E272" s="1">
        <v>-10016.38</v>
      </c>
      <c r="F272" s="1">
        <v>60162.55</v>
      </c>
      <c r="G272" s="1">
        <v>444071.51</v>
      </c>
      <c r="H272" s="1">
        <v>106515.09</v>
      </c>
      <c r="I272" s="1">
        <v>55653.04</v>
      </c>
      <c r="J272" s="1">
        <v>171623.99</v>
      </c>
      <c r="K272" s="1">
        <v>117071.81</v>
      </c>
      <c r="L272" s="1">
        <v>1394.25</v>
      </c>
      <c r="M272" s="1">
        <v>24788.32</v>
      </c>
      <c r="N272" s="1">
        <v>7992.4</v>
      </c>
      <c r="O272" s="14">
        <f t="shared" si="4"/>
        <v>1046520.78</v>
      </c>
    </row>
    <row r="273" spans="1:15" ht="12.75" customHeight="1">
      <c r="A273" s="3" t="s">
        <v>403</v>
      </c>
      <c r="B273" s="3" t="s">
        <v>404</v>
      </c>
      <c r="C273" s="1">
        <v>689.41</v>
      </c>
      <c r="G273" s="1">
        <v>1139.93</v>
      </c>
      <c r="H273" s="1">
        <v>3785.06</v>
      </c>
      <c r="I273" s="1">
        <v>680.05</v>
      </c>
      <c r="K273" s="3"/>
      <c r="O273" s="14">
        <f t="shared" si="4"/>
        <v>6294.45</v>
      </c>
    </row>
    <row r="274" spans="1:15" ht="12.75" customHeight="1">
      <c r="A274" s="15" t="s">
        <v>405</v>
      </c>
      <c r="B274" s="16"/>
      <c r="C274" s="16">
        <f aca="true" t="shared" si="5" ref="C274:I274">SUM(C8,C229,C264)</f>
        <v>400223259.11</v>
      </c>
      <c r="D274" s="16">
        <f t="shared" si="5"/>
        <v>253506941.76</v>
      </c>
      <c r="E274" s="16">
        <f t="shared" si="5"/>
        <v>311030463.95</v>
      </c>
      <c r="F274" s="16">
        <f t="shared" si="5"/>
        <v>259169372.00000003</v>
      </c>
      <c r="G274" s="16">
        <f t="shared" si="5"/>
        <v>278960742.44</v>
      </c>
      <c r="H274" s="16">
        <f t="shared" si="5"/>
        <v>286948712.57000005</v>
      </c>
      <c r="I274" s="16">
        <f t="shared" si="5"/>
        <v>272686599.32</v>
      </c>
      <c r="J274" s="16">
        <f aca="true" t="shared" si="6" ref="J274:O274">SUM(J8,J229,J264)</f>
        <v>252213445.17</v>
      </c>
      <c r="K274" s="16">
        <f t="shared" si="6"/>
        <v>279222608.87</v>
      </c>
      <c r="L274" s="16">
        <f t="shared" si="6"/>
        <v>242482885.94</v>
      </c>
      <c r="M274" s="16">
        <f t="shared" si="6"/>
        <v>242045670.55999997</v>
      </c>
      <c r="N274" s="16">
        <f t="shared" si="6"/>
        <v>291197700.26</v>
      </c>
      <c r="O274" s="16">
        <f t="shared" si="6"/>
        <v>3369688401.95</v>
      </c>
    </row>
    <row r="275" spans="1:15" ht="12.75" customHeight="1">
      <c r="A275" s="3"/>
      <c r="H275" s="1"/>
      <c r="I275" s="1"/>
      <c r="J275" s="6"/>
      <c r="K275" s="1"/>
      <c r="O275" s="17"/>
    </row>
    <row r="276" spans="8:15" ht="12.75" customHeight="1">
      <c r="H276" s="1"/>
      <c r="I276" s="1"/>
      <c r="J276" s="6"/>
      <c r="O276" s="17"/>
    </row>
    <row r="277" spans="8:15" ht="12.75" customHeight="1">
      <c r="H277" s="1"/>
      <c r="I277" s="1"/>
      <c r="J277" s="6"/>
      <c r="K277" s="18"/>
      <c r="O277" s="17"/>
    </row>
    <row r="278" spans="8:15" ht="12.75" customHeight="1">
      <c r="H278" s="1"/>
      <c r="I278" s="1"/>
      <c r="J278" s="6"/>
      <c r="K278" s="6"/>
      <c r="O278" s="17"/>
    </row>
    <row r="279" spans="8:15" ht="12.75" customHeight="1">
      <c r="H279" s="18"/>
      <c r="I279" s="18"/>
      <c r="J279" s="6"/>
      <c r="K279" s="6"/>
      <c r="O279" s="17"/>
    </row>
    <row r="280" spans="9:15" ht="12.75" customHeight="1">
      <c r="I280" s="1"/>
      <c r="J280" s="18"/>
      <c r="K280" s="6"/>
      <c r="O280" s="17"/>
    </row>
    <row r="281" spans="9:15" ht="12.75" customHeight="1">
      <c r="I281" s="1"/>
      <c r="J281" s="6"/>
      <c r="K281" s="6"/>
      <c r="O281" s="17"/>
    </row>
    <row r="282" spans="9:15" ht="12.75" customHeight="1">
      <c r="I282" s="1"/>
      <c r="J282" s="6"/>
      <c r="K282" s="6"/>
      <c r="O282" s="17"/>
    </row>
    <row r="283" spans="9:15" ht="12.75" customHeight="1">
      <c r="I283" s="1"/>
      <c r="J283" s="6"/>
      <c r="K283" s="18"/>
      <c r="O283" s="17"/>
    </row>
    <row r="284" spans="9:11" ht="12.75" customHeight="1">
      <c r="I284" s="18"/>
      <c r="J284" s="1"/>
      <c r="K284" s="6"/>
    </row>
    <row r="285" spans="10:11" ht="12.75" customHeight="1">
      <c r="J285" s="18"/>
      <c r="K285" s="6"/>
    </row>
    <row r="286" spans="10:11" ht="12.75" customHeight="1">
      <c r="J286" s="1"/>
      <c r="K286" s="6"/>
    </row>
    <row r="287" spans="10:11" ht="12.75" customHeight="1">
      <c r="J287" s="1"/>
      <c r="K287" s="1"/>
    </row>
    <row r="288" spans="10:11" ht="12.75" customHeight="1">
      <c r="J288" s="1"/>
      <c r="K288" s="18"/>
    </row>
    <row r="289" spans="10:11" ht="12.75" customHeight="1">
      <c r="J289" s="1"/>
      <c r="K289" s="1"/>
    </row>
    <row r="290" spans="10:11" ht="12.75" customHeight="1">
      <c r="J290" s="18"/>
      <c r="K290" s="1"/>
    </row>
    <row r="291" ht="12.75" customHeight="1">
      <c r="K291" s="1"/>
    </row>
    <row r="292" ht="12.75" customHeight="1">
      <c r="K292" s="1"/>
    </row>
    <row r="293" ht="12.75" customHeight="1">
      <c r="K293" s="18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dcterms:created xsi:type="dcterms:W3CDTF">2018-02-09T16:09:18Z</dcterms:created>
  <dcterms:modified xsi:type="dcterms:W3CDTF">2020-08-01T00:32:26Z</dcterms:modified>
  <cp:category/>
  <cp:version/>
  <cp:contentType/>
  <cp:contentStatus/>
</cp:coreProperties>
</file>