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5715" windowWidth="18615" windowHeight="619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<sst xmlns="http://schemas.openxmlformats.org/spreadsheetml/2006/main" count="579" uniqueCount="563">
  <si>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</si>
  <si>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</si>
  <si>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</si>
  <si>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</si>
  <si>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</si>
  <si>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</si>
  <si>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</si>
  <si>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</si>
  <si>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</si>
  <si>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</si>
  <si>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</t>
  </si>
  <si>
    <t>BAILES Y CONJUNTOS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</si>
  <si>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</si>
  <si>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</si>
  <si>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</si>
  <si>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</si>
  <si>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</si>
  <si>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</si>
  <si>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</si>
  <si>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</si>
  <si>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</si>
  <si>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</si>
  <si>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</si>
  <si>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</si>
  <si>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</si>
  <si>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</si>
  <si>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</si>
  <si>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</si>
  <si>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</si>
  <si>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</si>
  <si>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</si>
  <si>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</si>
  <si>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</si>
  <si>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</si>
  <si>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</si>
  <si>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</si>
  <si>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</si>
  <si>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</si>
  <si>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</si>
  <si>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</si>
  <si>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</si>
  <si>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</si>
  <si>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</si>
  <si>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</si>
  <si>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</si>
  <si>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</si>
  <si>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</si>
  <si>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</si>
  <si>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</si>
  <si>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</si>
  <si>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</si>
  <si>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</si>
  <si>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</si>
  <si>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</si>
  <si>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</si>
  <si>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</si>
  <si>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</si>
  <si>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POR USO DE LOCALES O PISO EN LOS MERCADOS ESPACIOS VIA O PARQUE PUBLICO</t>
  </si>
  <si>
    <t>4.1.4.1.1.1</t>
  </si>
  <si>
    <t>USO DE PISO EN MERCADOS PUBLICOS</t>
  </si>
  <si>
    <t>4.1.4.1.1.4</t>
  </si>
  <si>
    <t>AGUA POTABLE EN MERCADOS</t>
  </si>
  <si>
    <t>4.1.4.1.1.5</t>
  </si>
  <si>
    <t>POR EL USO DE ESPACIOS EN LA VIA O PARQUES PUBLICOS</t>
  </si>
  <si>
    <t>4.1.4.1.2</t>
  </si>
  <si>
    <t>POR ENAJENACIONPOR USO Y EXPLOT. DE BIENES MUEBLES E INMUEB. DEL DOMINIO PUB. DEL MPIO.</t>
  </si>
  <si>
    <t>4.1.4.1.2.3</t>
  </si>
  <si>
    <t>USO DE PISOS DE PUESTO EN LA ERMITA DE STA ISABEL</t>
  </si>
  <si>
    <t>4.1.4.1.2.4</t>
  </si>
  <si>
    <t>USO DE PISOS DE PUESTO Y APARATOS DE RECREO EN LA RESERVA CUXTAL</t>
  </si>
  <si>
    <t>4.1.4.1.2.6</t>
  </si>
  <si>
    <t>USO DE PISO EN EL TIANGUIS DEL AUTOMOVIL</t>
  </si>
  <si>
    <t>4.1.4.1.2.7</t>
  </si>
  <si>
    <t>APARATOS DE USO RECREATIVO EN PARQUE ZOOLÓGICO ANIMAYA</t>
  </si>
  <si>
    <t>4.1.4.1.4</t>
  </si>
  <si>
    <t>POR USO GOCE Y APROVECH. DE  BIENES EN PANTEONES PUBLICOS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</si>
  <si>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</si>
  <si>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</si>
  <si>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</si>
  <si>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</si>
  <si>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</si>
  <si>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</si>
  <si>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</si>
  <si>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</si>
  <si>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</si>
  <si>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</si>
  <si>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</si>
  <si>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</si>
  <si>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</si>
  <si>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</si>
  <si>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</si>
  <si>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</si>
  <si>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</si>
  <si>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</si>
  <si>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</si>
  <si>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SERVICIO DE ALUMBRADO PUBLICO (DAP)</t>
  </si>
  <si>
    <t>4.1.4.3.2.2</t>
  </si>
  <si>
    <t>EJERCICIO ANTERIOR DERECHOS DE ALUMBRADO PUBLICO</t>
  </si>
  <si>
    <t>4.1.4.3.5</t>
  </si>
  <si>
    <t>POR LOS SERVICIOS DE PANTEONES</t>
  </si>
  <si>
    <t>4.1.4.3.5.2</t>
  </si>
  <si>
    <t>POR EL PERMISO PARA EL  SERVICIO  FUNERARIO PARTICULAR</t>
  </si>
  <si>
    <t>4.1.4.3.5.3</t>
  </si>
  <si>
    <t>POR EL SERVICIO DE INHUMACIONES Y EXHUMACIONES</t>
  </si>
  <si>
    <t>4.1.4.3.5.4</t>
  </si>
  <si>
    <t>POR EL REGIST.D`CAMBIO DE TITULAR O CORRECC.D`DATOS C/ EXPED.DE TITULO. POR HERENCIA</t>
  </si>
  <si>
    <t>4.1.4.3.5.8</t>
  </si>
  <si>
    <t>POR SERVICIOS FUNERARIOS</t>
  </si>
  <si>
    <t>4.1.4.3.5.10</t>
  </si>
  <si>
    <t>POR LA CORRECCIÓN D DATOS EN REGISTROS D DERECHO DE USO,EN EXPEDIC.PERPETUIDAD TEMPORAL A QUINCE AÑOS</t>
  </si>
  <si>
    <t>4.1.4.3.5.11</t>
  </si>
  <si>
    <t>POR LA RECUPERACIÓN DE RESTOS DE FOSA COMÚN CUANDO FUERE EXHUMADOW A CARGO DEL MUNICIPIO</t>
  </si>
  <si>
    <t>4.1.4.3.7</t>
  </si>
  <si>
    <t>POR SERVICIOS DE VIGILANCIA Y LOS RELATIVOS A VIALIDAD</t>
  </si>
  <si>
    <t>4.1.4.3.7.2</t>
  </si>
  <si>
    <t>PERMISOS RELACIONADOS CON LA VIALIDAD DE VEHICULOS DE CARGA</t>
  </si>
  <si>
    <t>4.1.4.3.7.3</t>
  </si>
  <si>
    <t>ACTIVIDADES QUE REQUIEREN LA OCUPACION DE LA VIA PÚBLICA</t>
  </si>
  <si>
    <t>4.1.4.3.8</t>
  </si>
  <si>
    <t>POR LOS SERVICIOS DE CORRALON Y GRUA</t>
  </si>
  <si>
    <t>4.1.4.3.8.1</t>
  </si>
  <si>
    <t>POR LOS SERVICIOS DE CORRALON</t>
  </si>
  <si>
    <t>4.1.4.3.8.2</t>
  </si>
  <si>
    <t>POR LOS SERVICIOS  DE GRUA</t>
  </si>
  <si>
    <t>4.1.4.3.9</t>
  </si>
  <si>
    <t>SERVICIO QUE PRESTA LA DIRECCION DE CATASTRO MUNICIPAL</t>
  </si>
  <si>
    <t>4.1.4.3.9.1</t>
  </si>
  <si>
    <t>POR EMISION DE COPIAS SIMPLES</t>
  </si>
  <si>
    <t>4.1.4.3.9.2</t>
  </si>
  <si>
    <t>EXPEDICION DE COPIAS FOTOSTATICASO DUPLICADOSCERTIFICADAS</t>
  </si>
  <si>
    <t>4.1.4.3.9.3</t>
  </si>
  <si>
    <t>POR LA EXPEDICION DE OFICIOS</t>
  </si>
  <si>
    <t>4.1.4.3.9.5</t>
  </si>
  <si>
    <t>POR LA ELABORACION DE PLANOS</t>
  </si>
  <si>
    <t>4.1.4.3.9.6</t>
  </si>
  <si>
    <t>POR DILIGENCIAS DE VERIFICACION</t>
  </si>
  <si>
    <t>4.1.4.3.9.7</t>
  </si>
  <si>
    <t>TRABAJOS DE TOPOGRAFIA</t>
  </si>
  <si>
    <t>4.1.4.3.9.8</t>
  </si>
  <si>
    <t>EXPEDIC.OFICIOS DELRESULTADO POR REVISION TECNICA</t>
  </si>
  <si>
    <t>4.1.4.3.9.11</t>
  </si>
  <si>
    <t>TRABAJOS CON SISTEMA GPS</t>
  </si>
  <si>
    <t>4.1.4.3.9.12</t>
  </si>
  <si>
    <t>TRABAJOS DE INVESTIGACION EN R.P.P</t>
  </si>
  <si>
    <t>4.1.4.3.9.13</t>
  </si>
  <si>
    <t>PLANOS DEL MPIO. DE MERIDA NO GEOREFERENCIADOS</t>
  </si>
  <si>
    <t>4.1.4.3.9.14</t>
  </si>
  <si>
    <t>ASIGN.DE NOMENCLATURA EN PLANOS DE FRACCIONAMIENTOS</t>
  </si>
  <si>
    <t>4.1.4.3.9.15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</si>
  <si>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</si>
  <si>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</si>
  <si>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</si>
  <si>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</si>
  <si>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</si>
  <si>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</si>
  <si>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</si>
  <si>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</si>
  <si>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</si>
  <si>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</si>
  <si>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</si>
  <si>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</si>
  <si>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</si>
  <si>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4.1.4.4.3.1</t>
  </si>
  <si>
    <t>DERECHOS POR EL USO GOCE O APROVECHAMIENTO DE LOS BIENES DE DOMINIO PUBLICO DEL  (MULTAS)</t>
  </si>
  <si>
    <t>4.1.4.4.3.3</t>
  </si>
  <si>
    <t>DERECHOS POR PRESTACION DE SERVICIOS (MULTAS)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</si>
  <si>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</si>
  <si>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</si>
  <si>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</si>
  <si>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</si>
  <si>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</si>
  <si>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</si>
  <si>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</si>
  <si>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EXPEDICION DE LICENCIAS DE FUNCIONAMIENTO DE BEBIDAS ALCOHOLICAS Y/O CERVEZA</t>
  </si>
  <si>
    <t>4.1.4.9.1.2</t>
  </si>
  <si>
    <t>4.1.4.9.1.3</t>
  </si>
  <si>
    <t>REVALIDACION DE LICENCIAS DE FUNCIONAMIENTO DE ESTABLECIMIENTO S/ART 109 Y 110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</si>
  <si>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</si>
  <si>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</si>
  <si>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</si>
  <si>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</si>
  <si>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</si>
  <si>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</si>
  <si>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</si>
  <si>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</si>
  <si>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</si>
  <si>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</si>
  <si>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</si>
  <si>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</si>
  <si>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</si>
  <si>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</si>
  <si>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</si>
  <si>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</si>
  <si>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</si>
  <si>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</si>
  <si>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</si>
  <si>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</si>
  <si>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</si>
  <si>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</si>
  <si>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</si>
  <si>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</si>
  <si>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</si>
  <si>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</si>
  <si>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</si>
  <si>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</si>
  <si>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</si>
  <si>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</si>
  <si>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</si>
  <si>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CERTIFICADOS O CONSTANC. NO SEÑALADAS EN FORMA EXPRESA ART.2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</si>
  <si>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</si>
  <si>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</si>
  <si>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</si>
  <si>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</si>
  <si>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</si>
  <si>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</si>
  <si>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</si>
  <si>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</si>
  <si>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</si>
  <si>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</si>
  <si>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</si>
  <si>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</si>
  <si>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</si>
  <si>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</si>
  <si>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</si>
  <si>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</si>
  <si>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4.1.4.9.4.1</t>
  </si>
  <si>
    <t>POR EXPEDICION DE COPIAS SIMPLES T/CARTA U OFICIO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</si>
  <si>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</si>
  <si>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</si>
  <si>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</si>
  <si>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</si>
  <si>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</si>
  <si>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</si>
  <si>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</si>
  <si>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</si>
  <si>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4.1.4.9.7</t>
  </si>
  <si>
    <t>POR CONCESION DE SERV.PUBLIC.MPLS.EN CASOS QUE ASI DETERM.DE</t>
  </si>
  <si>
    <t>4.1.4.9.7.1</t>
  </si>
  <si>
    <t>% PARA CAMPAÑA DE ORIENTACION Y CONCIENTIZACION AMBIENTAL</t>
  </si>
  <si>
    <t>4.1.4.9.8</t>
  </si>
  <si>
    <t>POR LOS SERVICIOS QUE PRESTA LA SUBDIRECCION DE SERVICIOS GENERALES</t>
  </si>
  <si>
    <t>4.1.4.9.8.1</t>
  </si>
  <si>
    <t>POR EL USO DE VERTEDEROS</t>
  </si>
  <si>
    <t>4.1.4.9.8.2</t>
  </si>
  <si>
    <t>USO DEL CENTRO MUNICIPAL DE CONTROL ANIMAL (C.E.M.C.A.)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</si>
  <si>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</si>
  <si>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</si>
  <si>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</si>
  <si>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</si>
  <si>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</si>
  <si>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</si>
  <si>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</si>
  <si>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</si>
  <si>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</si>
  <si>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</si>
  <si>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</si>
  <si>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</si>
  <si>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</si>
  <si>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PRODUCTOS DE TIPO CORRIENTE</t>
  </si>
  <si>
    <t>4.1.5.1</t>
  </si>
  <si>
    <t>PRODUCTOS DERIVADOS DEL USO Y APROVECHAMIENTO DE BIENES NO SUJET0S A REGIMEN DE DOMINIO PUBLICO</t>
  </si>
  <si>
    <t>4.1.5.1.1</t>
  </si>
  <si>
    <t>ARREND. ENAJ USO MUEB E INMUEB.DIST.PREST.SERV.PUBLICO</t>
  </si>
  <si>
    <t>4.1.5.1.1.1</t>
  </si>
  <si>
    <t>LOCAL LIBRERIA DANTE/OLIMPO (GRAVA 16%)</t>
  </si>
  <si>
    <t>4.1.5.1.1.4</t>
  </si>
  <si>
    <t>LOCALES EN CAMPOS DEPORTIVOS</t>
  </si>
  <si>
    <t>4.1.5.1.4</t>
  </si>
  <si>
    <t>INTERESES POR FINANCIAMIENTO</t>
  </si>
  <si>
    <t>4.1.5.1.4.1</t>
  </si>
  <si>
    <t>INTERESES CUENTAS DE CHEQUES</t>
  </si>
  <si>
    <t>4.1.5.1.4.2</t>
  </si>
  <si>
    <t>INTERESES CONTRATOS DE INVERSION</t>
  </si>
  <si>
    <t>4.1.5.1.4.3</t>
  </si>
  <si>
    <t>INTERESES PROVENIENTES DE OTROS RECURSOS</t>
  </si>
  <si>
    <t>4.1.5.9</t>
  </si>
  <si>
    <t>OTROS PRODUCTOS QUE GENERAN INGRESOS CORRIENTES</t>
  </si>
  <si>
    <t>4.1.5.9.1</t>
  </si>
  <si>
    <t>POR LA VENTA DE FORMAS OFICIALES IMPRESAS Y BASES DLICITACION</t>
  </si>
  <si>
    <t>4.1.5.9.1.2</t>
  </si>
  <si>
    <t>BASES DE LICITACION O INVITACION (GRAVA 16% I.V.A.)</t>
  </si>
  <si>
    <t>4.1.5.9.1.3</t>
  </si>
  <si>
    <t>FORMATO DE LICENCIA DE FUNCIONAMIENTO  (GRAVA 16% I.V.A.)</t>
  </si>
  <si>
    <t>4.1.5.9.2</t>
  </si>
  <si>
    <t>POR LOS DAÑOS OCASIONADOS A BIENES DEL MUNICIPIO</t>
  </si>
  <si>
    <t>4.1.5.9.2.1</t>
  </si>
  <si>
    <t>POR DAÑOS A BIENES PROPIEDAD DEL  MUNICIPIO</t>
  </si>
  <si>
    <t>4.1.5.9.2.2</t>
  </si>
  <si>
    <t>POR EXTRAVIO DE ARTÍCULOS PROPIEDAD DEL MUNICIPIO Y OTROS DESCUENTOS</t>
  </si>
  <si>
    <t>4.1.5.9.3</t>
  </si>
  <si>
    <t>PRODUCTOS NO ESPECIFICADOS</t>
  </si>
  <si>
    <t>4.1.5.9.3.1</t>
  </si>
  <si>
    <t>PRODUCTOS QUE GRAVAN 16% DE IVA</t>
  </si>
  <si>
    <t>4.1.5.9.3.2</t>
  </si>
  <si>
    <t>PRODUCTOS QUE NO GRAVAN IVA</t>
  </si>
  <si>
    <t>4.1.6</t>
  </si>
  <si>
    <t>APROVECHAMIENTOS DE TIPO CORRIENTE</t>
  </si>
  <si>
    <t>4.1.6.1</t>
  </si>
  <si>
    <t>INCENTIVOS DERIVADOS DE LA COLABORACION FISCAL</t>
  </si>
  <si>
    <t>4.1.6.1.1</t>
  </si>
  <si>
    <t>MULTAS FEDERALES NO FISCALES</t>
  </si>
  <si>
    <t>4.1.6.1.1.2</t>
  </si>
  <si>
    <t>PROFECO</t>
  </si>
  <si>
    <t>4.1.6.1.1.15</t>
  </si>
  <si>
    <t>JUNTA FEDERAL DE CONCILIACION Y ARBITRAJE (JFCA)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</si>
  <si>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</si>
  <si>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</si>
  <si>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</si>
  <si>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</si>
  <si>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</si>
  <si>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</si>
  <si>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</si>
  <si>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</si>
  <si>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</si>
  <si>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</si>
  <si>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</si>
  <si>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</si>
  <si>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4.1.6.2.1.10</t>
  </si>
  <si>
    <t>INFRACCIONES AL REGLAMENTO DE PROTECCION CIVIL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</si>
  <si>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</si>
  <si>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</si>
  <si>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</si>
  <si>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</si>
  <si>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</si>
  <si>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</si>
  <si>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</si>
  <si>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</si>
  <si>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</si>
  <si>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</si>
  <si>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4.1.6.8.1</t>
  </si>
  <si>
    <t>ACTUALIZACION DE APROVECHAMIENTOS</t>
  </si>
  <si>
    <t>4.1.6.8.1.1</t>
  </si>
  <si>
    <t>4.1.6.8.1.2</t>
  </si>
  <si>
    <t>4.1.6.8.4</t>
  </si>
  <si>
    <t>GASTOS DE EJECUCION</t>
  </si>
  <si>
    <t>4.1.6.8.4.1</t>
  </si>
  <si>
    <t>4.1.6.8.4.6</t>
  </si>
  <si>
    <t>CONSTRUCCION PROCESOS LEGALES GTS.EJEC.</t>
  </si>
  <si>
    <t>4.1.6.8.4.9</t>
  </si>
  <si>
    <t>MULTAS POR INFRACC.AL REGLAMENTO DE CONSTRUCCION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</si>
  <si>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</si>
  <si>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</si>
  <si>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</si>
  <si>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</si>
  <si>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</si>
  <si>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</si>
  <si>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</si>
  <si>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</si>
  <si>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4.1.6.9.2</t>
  </si>
  <si>
    <t>APROVECHAMIENTOS DIVERSOS</t>
  </si>
  <si>
    <t>4.1.6.9.2.3</t>
  </si>
  <si>
    <t>GASTOS EXTRAORDINARIOS DE EJECUCION</t>
  </si>
  <si>
    <t>PENALIZACIONES</t>
  </si>
  <si>
    <t>4.2</t>
  </si>
  <si>
    <t>PARTICIPACIONES.APORTACIONES.TRANSFERENCIAS.ASIGNACIONES</t>
  </si>
  <si>
    <t>4.2.1</t>
  </si>
  <si>
    <t>PARTICIPACIONES Y APORTACIONES</t>
  </si>
  <si>
    <t>4.2.1.1</t>
  </si>
  <si>
    <t>PARTICIPACIONES</t>
  </si>
  <si>
    <t>4.2.1.1.1</t>
  </si>
  <si>
    <t>PARTICIPACION EN INGRESOS ESTATALES Y FEDERALES</t>
  </si>
  <si>
    <t>4.2.1.1.1.1</t>
  </si>
  <si>
    <t>FONDO GENERAL DE PARTICIPACIONES</t>
  </si>
  <si>
    <t>4.2.1.1.1.2</t>
  </si>
  <si>
    <t>FONDO DE FISCALIZACIÓN Y RECAUDACIÓN</t>
  </si>
  <si>
    <t>4.2.1.1.1.3</t>
  </si>
  <si>
    <t>FONDOS MUNICIPALES</t>
  </si>
  <si>
    <t>4.2.1.1.1.4</t>
  </si>
  <si>
    <t>FONDO ESPECIAL  ( I. E. P. S. )</t>
  </si>
  <si>
    <t>4.2.1.1.1.5</t>
  </si>
  <si>
    <t>IMPTO. ESPEC.S/PROD.Y SERV. P/VTA. D GASOLINA Y DIESEL</t>
  </si>
  <si>
    <t>4.2.1.1.1.7</t>
  </si>
  <si>
    <t>PARTIC.DIMPUESTOS S/AUTOS NVOS.</t>
  </si>
  <si>
    <t>4.2.1.1.1.8</t>
  </si>
  <si>
    <t>FONDO DE COMPENSAC. IMPTO.SOBRE AUTOMOVILES NUEVOS</t>
  </si>
  <si>
    <t>4.2.1.1.1.9</t>
  </si>
  <si>
    <t>DIVERSOS IMPUESTOS ESTATALES</t>
  </si>
  <si>
    <t>4.2.1.1.1.10</t>
  </si>
  <si>
    <t>FONDO I.S.R. 100%</t>
  </si>
  <si>
    <t>4.3</t>
  </si>
  <si>
    <t>OTROS INGRESOS Y BENEFICIOS</t>
  </si>
  <si>
    <t>4.3.1</t>
  </si>
  <si>
    <t>INGRESOS FINANCIEROS</t>
  </si>
  <si>
    <t>4.3.1.1</t>
  </si>
  <si>
    <t>INTERESES GANADOS DE VALORES, CRÉDITOS, BONOS Y OTROS</t>
  </si>
  <si>
    <t>4.3.1.1.2</t>
  </si>
  <si>
    <t>4.3.1.1.2.8</t>
  </si>
  <si>
    <t>CONTRATOS DE FIDEICOMISOS</t>
  </si>
  <si>
    <t>4.3.9</t>
  </si>
  <si>
    <t>OTROS INGRESOS Y BENEFICIOS VARIOS</t>
  </si>
  <si>
    <t>4.3.9.9</t>
  </si>
  <si>
    <t>4.3.9.9.1</t>
  </si>
  <si>
    <t>OTROS INGRESOS (NO GRAVABLES)</t>
  </si>
  <si>
    <t>4.3.9.9.1.1</t>
  </si>
  <si>
    <t>OTROS INGRESOS</t>
  </si>
  <si>
    <t>TOTAL =</t>
  </si>
  <si>
    <t>MUNICIPIO DE MERIDA YUCATAN</t>
  </si>
  <si>
    <t>TODOS LOS FONDOS</t>
  </si>
  <si>
    <t>ENERO</t>
  </si>
  <si>
    <t>DESCRIPCION</t>
  </si>
  <si>
    <t>CUENTA</t>
  </si>
  <si>
    <t>APORTACIONES</t>
  </si>
  <si>
    <t>4.1.1.1.1.10</t>
  </si>
  <si>
    <t>BILLARES</t>
  </si>
  <si>
    <t>4.1.1.7.4</t>
  </si>
  <si>
    <t>GASTOS DE EJECUCION DE IMPUESTOS</t>
  </si>
  <si>
    <t>4.1.1.7.4.1</t>
  </si>
  <si>
    <t>4.1.4.1.2.1</t>
  </si>
  <si>
    <t>USO DE PISOS DE PUESTOS EN PARQUE CENTENARIO</t>
  </si>
  <si>
    <t>4.1.4.3.9.10</t>
  </si>
  <si>
    <t>IMPRESION DE PLANOS</t>
  </si>
  <si>
    <t>4.1.6.2.1.2</t>
  </si>
  <si>
    <t>MULTAS DE ECOLOGIA</t>
  </si>
  <si>
    <t>4.2.1.2</t>
  </si>
  <si>
    <t>4.2.1.2.1</t>
  </si>
  <si>
    <t>FONDO DE APORTACIONES DE GOB. FEDERAL</t>
  </si>
  <si>
    <t>4.2.1.2.1.1</t>
  </si>
  <si>
    <t>INFRAESTRUCTURA SOCIAL MUNICIPAL</t>
  </si>
  <si>
    <t>4.2.1.2.1.2</t>
  </si>
  <si>
    <t>FORTALECIMIENTO DE LOS MUNICIPIOS</t>
  </si>
  <si>
    <t>FEBRERO</t>
  </si>
  <si>
    <t>4.1.4.1.5.3</t>
  </si>
  <si>
    <t>CREDENCIALES DE OFERENTES</t>
  </si>
  <si>
    <t>4.1.4.3.2.1</t>
  </si>
  <si>
    <t>EJERCICIO DERECHOS DE ALUMBRADO PUBLICO</t>
  </si>
  <si>
    <t>4.1.4.9.2.21</t>
  </si>
  <si>
    <t>COPIA ELECTRONICA DE PLANOS APROBADOS POR LA DIRECC. DE DESARROLLO URB. EN DISCO</t>
  </si>
  <si>
    <t>4.1.5.1.1.6</t>
  </si>
  <si>
    <t>ARRENDAMIENTO PREDIO-TABLAJE CATASTRAL 12741 DEL MUNICIPIO DE MÉRIDA. (GRAVA 16%)</t>
  </si>
  <si>
    <t>4.1.6.2.1.4</t>
  </si>
  <si>
    <t>MULTAS POR PROCESO DE AUDITORIA</t>
  </si>
  <si>
    <t>4.1.6.3.1.1</t>
  </si>
  <si>
    <t>20% INDEMNIZACION S/CHEQUES DEVUELTOS</t>
  </si>
  <si>
    <t>4.1.6.9.2.1</t>
  </si>
  <si>
    <t>INSCRIPCIONES AL MARATON</t>
  </si>
  <si>
    <t>4.2.1.3</t>
  </si>
  <si>
    <t>CONVENIOS</t>
  </si>
  <si>
    <t>4.2.1.3.1</t>
  </si>
  <si>
    <t>RECIBIDOS DEL ESTADO Y LA FEDERACION</t>
  </si>
  <si>
    <t>4.2.1.3.1.1</t>
  </si>
  <si>
    <t>APORTACIONES DEL GOBIERNO FEDERAL</t>
  </si>
  <si>
    <t>MARZO</t>
  </si>
  <si>
    <t>4.1.4.3.7.1</t>
  </si>
  <si>
    <t>POR SERVICIOS DE VIGILANCIA</t>
  </si>
  <si>
    <t>4.1.4.9.3.14</t>
  </si>
  <si>
    <t>POR COPIA CERTIFICADA DE LA CEDULA DE INSCRIP.REGISTR POBLAC. MPAL.</t>
  </si>
  <si>
    <t>4.1.5.1.4.5</t>
  </si>
  <si>
    <t>INTERESES PROVENIENTES DE PARTICIPACIONES. APORTACIONES Y CONVENIOS</t>
  </si>
  <si>
    <t>ABRIL</t>
  </si>
  <si>
    <t>4.1.1.7.1.1</t>
  </si>
  <si>
    <t>4.1.1.7.2.1</t>
  </si>
  <si>
    <t>4.1.1.7.3.1</t>
  </si>
  <si>
    <t>4.1.4.9.2.8</t>
  </si>
  <si>
    <t>VALIDACION DE PLANOS</t>
  </si>
  <si>
    <t>4.1.4.9.2.11</t>
  </si>
  <si>
    <t>VISITAS DE INSPECCION</t>
  </si>
  <si>
    <t>4.1.4.9.2.13</t>
  </si>
  <si>
    <t>REVISION PREVIA DE TODOS LOS PROYECTOS DE URBANIZACION E INFRAESTRUCTURA URBANA</t>
  </si>
  <si>
    <t>4.1.4.9.2.17</t>
  </si>
  <si>
    <t>OFICIO DE ANUENCIA DE ELECTRIFICACIÓN POR CADA INMUEBLE SOLICITADO</t>
  </si>
  <si>
    <t>MAYO</t>
  </si>
  <si>
    <t>4.1.6.2.1.1</t>
  </si>
  <si>
    <t>MULTA POR TERRENOS BALDIOS</t>
  </si>
  <si>
    <t>JUNIO</t>
  </si>
  <si>
    <t>JULIO</t>
  </si>
  <si>
    <t>4.2.1.3.1.3</t>
  </si>
  <si>
    <t>APORTACIONES DEL GOBIERNO DEL ESTADO</t>
  </si>
  <si>
    <t>AGOSTO</t>
  </si>
  <si>
    <t>4.1.4.3.9.9</t>
  </si>
  <si>
    <t>4.1.4.4.1.3</t>
  </si>
  <si>
    <t>4.1.6.2.1.9</t>
  </si>
  <si>
    <t>IMPRESION DE IMAGEN SATELITAL</t>
  </si>
  <si>
    <t>DERECHOS POR PRESTACION DE SERVICIOS (ACTUALIZACION)</t>
  </si>
  <si>
    <t>INFRACCIONES AL REGLAMENTO DEL CATASTRO MUNICIPAL</t>
  </si>
  <si>
    <t>SEPTIEMBRE</t>
  </si>
  <si>
    <t>4.1.6.8.4.5</t>
  </si>
  <si>
    <t>ESTACIONAMIENTOS PUBLICOS Y PRIVADOS GTS.EJEC.</t>
  </si>
  <si>
    <t>OCTUBRE</t>
  </si>
  <si>
    <t>NOVIEMBRE</t>
  </si>
  <si>
    <t>DICIEMBRE</t>
  </si>
  <si>
    <t>ENERO A DICIEMBRE 2017</t>
  </si>
  <si>
    <t>INGRESOS ACUMULADOS ENERO -DICIEMBRE 2017</t>
  </si>
  <si>
    <t>DERECHOS POR EL USO GOCE O APROVECHAMIENTO DE LOS BIENES DE DOMINIO PUBLICO DEL</t>
  </si>
  <si>
    <t>4.1.4.3.5.5</t>
  </si>
  <si>
    <t>POR EL REGIST.D`CAMBIO DE TITULAR O CORRECC.D`DATOS C/ EXPED.DE TITULO. POR REGIMEN DE SOCIEDAD LEGAN MANCOMUNADA</t>
  </si>
  <si>
    <t>4.1.4.9.2.22</t>
  </si>
  <si>
    <t>AUTORIZACION DE LA CONSTITUCION DE DESARROLLO INMOBILIARIO</t>
  </si>
  <si>
    <t>4.1.6.1.1.5</t>
  </si>
  <si>
    <t>SECRET DE TRABAJO Y PREV.SOC</t>
  </si>
  <si>
    <t>4.2.1.1.1.99</t>
  </si>
  <si>
    <t>PARTICIPACIONES RECIBIDAS ( GOBIERNO DEL ESTADO)</t>
  </si>
  <si>
    <t>4.3.1.1.1</t>
  </si>
  <si>
    <t>INTERESES POR CRÉDITOS DEL FONDO DE VIVIENDA (FOVIM)</t>
  </si>
  <si>
    <t>4.3.1.1.1.1</t>
  </si>
  <si>
    <t>INTERESES ADQUISICION DE VIVIENDA</t>
  </si>
  <si>
    <t>4.3.1.1.1.2</t>
  </si>
  <si>
    <t>INTERESES ADQUISICIÓN  DE TERRENO</t>
  </si>
  <si>
    <t>4.3.1.1.1.3</t>
  </si>
  <si>
    <t>INTERESES CONSTRUCCIÓN DE VIVIENDA</t>
  </si>
  <si>
    <t>4.3.1.1.1.4</t>
  </si>
  <si>
    <t>INTERESES DONACIÓN DE ENGANCHE PARA VIVIENDA</t>
  </si>
  <si>
    <t>4.3.1.1.1.5</t>
  </si>
  <si>
    <t>INTERESES AMPLIACIÓN DE VIVIENDA</t>
  </si>
  <si>
    <t>4.3.1.1.1.6</t>
  </si>
  <si>
    <t>INTERESES MEJORAMIENTO DE VIVIENDA</t>
  </si>
  <si>
    <t>4.3.1.1.1.7</t>
  </si>
  <si>
    <t>INTERESES MANTENIMIENTO MENOR DE VIVIENDA</t>
  </si>
  <si>
    <t>4.3.1.1.1.8</t>
  </si>
  <si>
    <t>INTERESES PASIVOS ADQUIRIDOS POR CONCEPTO DE VIVIENDA</t>
  </si>
  <si>
    <t>4.3.1.1.1.10</t>
  </si>
  <si>
    <t>INTERESES POR PENALIZACION</t>
  </si>
  <si>
    <t>4.3.9.9.1.4</t>
  </si>
  <si>
    <t>DEVOLUCIÓN POR COBERTURA</t>
  </si>
  <si>
    <t>4.3.9.9.3</t>
  </si>
  <si>
    <t>PROGRAM.PROYECTOS PRODUCT.PORCICOLA MICROMER Y OTROS</t>
  </si>
  <si>
    <t>4.3.9.9.3.1</t>
  </si>
  <si>
    <t>INTERESES PROGRAMA PROYECTO PRODUCTIVO</t>
  </si>
  <si>
    <t>4.3.9.9.3.2</t>
  </si>
  <si>
    <t>INTERESES PROGRAMA MICROCREDITOS (MICROMER)</t>
  </si>
  <si>
    <t>4.3.9.9.5</t>
  </si>
  <si>
    <t>BENEFICIO FISCAL (ESTIMULO) POR DECRETO 5/12/2008</t>
  </si>
  <si>
    <t>4.3.9.9.5.1</t>
  </si>
  <si>
    <t>ISR RET. SALARIOS</t>
  </si>
  <si>
    <t>4.3.9.9.5.2</t>
  </si>
  <si>
    <t>ISR RET. ASIMILADOS</t>
  </si>
  <si>
    <t>4.1.1.7.4.2</t>
  </si>
  <si>
    <t>4.2.1.3.1.2</t>
  </si>
  <si>
    <t>CONVENIOS CON EL GOBIERNO FEDERAL</t>
  </si>
  <si>
    <t>4.3.9.9.2</t>
  </si>
  <si>
    <t>4.3.9.9.2.6</t>
  </si>
  <si>
    <t>PENZALIZACIONES INFRA 2016</t>
  </si>
  <si>
    <t>4.3.9.9.2.1</t>
  </si>
  <si>
    <t>PENALIZACIONES PROPIOS</t>
  </si>
  <si>
    <t>4.3.9.9.2.5</t>
  </si>
  <si>
    <t>PENALIZACIONES INFRA 2015</t>
  </si>
  <si>
    <t>4.2.1.1.1.11</t>
  </si>
  <si>
    <t>COMPENSACION A TRAVES DEL FEIEF</t>
  </si>
  <si>
    <t>4.1.4.9.2.23</t>
  </si>
  <si>
    <t>AUTORIZACION DE LA MODIFICACION DE LA CONSTITUCION DE DESARROLLO INMOBILIARIO</t>
  </si>
  <si>
    <t>4.3.9.9.1.3</t>
  </si>
  <si>
    <t>POR REUBICACION DE POSTES</t>
  </si>
  <si>
    <t>4.3.9.9.2.8</t>
  </si>
  <si>
    <t>PENALIZACIONES FEIEF 2016</t>
  </si>
  <si>
    <t>4.3.9.9.2.9</t>
  </si>
  <si>
    <t>PENALIZACIONES FORTA 2017</t>
  </si>
  <si>
    <t>4.3.9.9.2.10</t>
  </si>
  <si>
    <t>PENALIZACIONES PROGRAMAS REGIONALES II 2016</t>
  </si>
  <si>
    <t>4.3.9.9.2.11</t>
  </si>
  <si>
    <t>FORTALECIMIENTO FINANCIERO 2016</t>
  </si>
  <si>
    <t>4.3.9.9.2.12</t>
  </si>
  <si>
    <t>PENALIZACION INFRA 2017</t>
  </si>
  <si>
    <t>4.1.4.1.3</t>
  </si>
  <si>
    <t>OTORGAM.DE CONCES.P/USO MERCADOS MPALES.</t>
  </si>
  <si>
    <t>4.1.4.1.3.2</t>
  </si>
  <si>
    <t>EJERCICIOS ANTERIORES OTORGAM.DE CONCES.P/USO MERCADOS MPALES.</t>
  </si>
  <si>
    <t>4.1.1.1.1.4</t>
  </si>
  <si>
    <t>CINEMATOGRAFOS</t>
  </si>
  <si>
    <t>4.1.5.9.3.3</t>
  </si>
  <si>
    <t>INTERESES POR PRESTAMOS A EMPLEADOS Y FUNCIONARIOS</t>
  </si>
  <si>
    <t>4.3.9.9.3.5</t>
  </si>
  <si>
    <t>MICROCREDITOS MI PRIMER INVENTARIO</t>
  </si>
  <si>
    <t>4.1.4.1.4.2</t>
  </si>
  <si>
    <t>POR OTORGAR EL DERECHO DE USO TEMPORAL A QUINCE  AÑOS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</si>
</sst>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[$-80A]hh:mm:ss\ AM/PM"/>
  </numFmts>
  <fonts count="4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164" fontId="40" fillId="0" borderId="0" xfId="0" applyNumberFormat="1" applyFont="1" applyAlignment="1">
      <alignment vertical="top"/>
    </xf>
    <xf numFmtId="0" fontId="40" fillId="0" borderId="0" xfId="0" applyFont="1" applyAlignment="1">
      <alignment/>
    </xf>
    <xf numFmtId="0" fontId="40" fillId="0" borderId="0" xfId="0" applyFont="1" applyAlignment="1">
      <alignment vertical="top"/>
    </xf>
    <xf numFmtId="164" fontId="40" fillId="0" borderId="0" xfId="0" applyNumberFormat="1" applyFont="1" applyFill="1" applyAlignment="1">
      <alignment vertical="top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Alignment="1">
      <alignment wrapText="1"/>
    </xf>
    <xf numFmtId="0" fontId="43" fillId="15" borderId="0" xfId="0" applyFont="1" applyFill="1" applyAlignment="1">
      <alignment horizontal="center"/>
    </xf>
    <xf numFmtId="0" fontId="43" fillId="15" borderId="0" xfId="0" applyFont="1" applyFill="1" applyAlignment="1">
      <alignment horizontal="center" vertical="top"/>
    </xf>
    <xf numFmtId="0" fontId="40" fillId="0" borderId="0" xfId="0" applyFont="1" applyFill="1" applyAlignment="1">
      <alignment vertical="top"/>
    </xf>
    <xf numFmtId="164" fontId="40" fillId="0" borderId="0" xfId="0" applyNumberFormat="1" applyFont="1" applyFill="1" applyAlignment="1">
      <alignment/>
    </xf>
    <xf numFmtId="0" fontId="43" fillId="15" borderId="0" xfId="0" applyFont="1" applyFill="1" applyAlignment="1">
      <alignment vertical="top"/>
    </xf>
    <xf numFmtId="164" fontId="43" fillId="15" borderId="0" xfId="0" applyNumberFormat="1" applyFont="1" applyFill="1" applyAlignment="1">
      <alignment vertical="top"/>
    </xf>
    <xf numFmtId="0" fontId="40" fillId="0" borderId="0" xfId="0" applyFont="1" applyFill="1" applyAlignment="1">
      <alignment/>
    </xf>
    <xf numFmtId="164" fontId="43" fillId="0" borderId="0" xfId="0" applyNumberFormat="1" applyFont="1" applyFill="1" applyAlignment="1">
      <alignment vertical="top"/>
    </xf>
    <xf numFmtId="164" fontId="43" fillId="33" borderId="0" xfId="0" applyNumberFormat="1" applyFont="1" applyFill="1" applyAlignment="1">
      <alignment vertical="top"/>
    </xf>
    <xf numFmtId="0" fontId="43" fillId="33" borderId="0" xfId="0" applyFont="1" applyFill="1" applyAlignment="1">
      <alignment vertical="top"/>
    </xf>
    <xf numFmtId="164" fontId="43" fillId="33" borderId="0" xfId="0" applyNumberFormat="1" applyFont="1" applyFill="1" applyAlignment="1">
      <alignment/>
    </xf>
    <xf numFmtId="0" fontId="43" fillId="0" borderId="0" xfId="0" applyFont="1" applyAlignment="1">
      <alignment/>
    </xf>
    <xf numFmtId="0" fontId="43" fillId="34" borderId="0" xfId="0" applyFont="1" applyFill="1" applyAlignment="1">
      <alignment vertical="top"/>
    </xf>
    <xf numFmtId="164" fontId="43" fillId="34" borderId="0" xfId="0" applyNumberFormat="1" applyFont="1" applyFill="1" applyAlignment="1">
      <alignment vertical="top"/>
    </xf>
    <xf numFmtId="164" fontId="43" fillId="34" borderId="0" xfId="0" applyNumberFormat="1" applyFont="1" applyFill="1" applyAlignment="1">
      <alignment/>
    </xf>
    <xf numFmtId="164" fontId="44" fillId="0" borderId="0" xfId="0" applyNumberFormat="1" applyFont="1" applyAlignment="1">
      <alignment vertical="top"/>
    </xf>
    <xf numFmtId="164" fontId="43" fillId="0" borderId="0" xfId="0" applyNumberFormat="1" applyFont="1" applyFill="1" applyAlignment="1">
      <alignment/>
    </xf>
    <xf numFmtId="165" fontId="40" fillId="0" borderId="0" xfId="0" applyNumberFormat="1" applyFont="1" applyFill="1" applyAlignment="1">
      <alignment vertical="top"/>
    </xf>
    <xf numFmtId="165" fontId="40" fillId="0" borderId="0" xfId="0" applyNumberFormat="1" applyFont="1" applyFill="1" applyAlignment="1">
      <alignment/>
    </xf>
    <xf numFmtId="165" fontId="41" fillId="0" borderId="0" xfId="0" applyNumberFormat="1" applyFont="1" applyFill="1" applyBorder="1" applyAlignment="1">
      <alignment horizontal="right"/>
    </xf>
    <xf numFmtId="165" fontId="40" fillId="0" borderId="0" xfId="0" applyNumberFormat="1" applyFont="1" applyFill="1" applyAlignment="1">
      <alignment horizontal="right" vertical="top"/>
    </xf>
    <xf numFmtId="165" fontId="42" fillId="0" borderId="0" xfId="0" applyNumberFormat="1" applyFont="1" applyFill="1" applyBorder="1" applyAlignment="1">
      <alignment horizontal="right"/>
    </xf>
    <xf numFmtId="165" fontId="43" fillId="34" borderId="0" xfId="0" applyNumberFormat="1" applyFont="1" applyFill="1" applyAlignment="1">
      <alignment/>
    </xf>
    <xf numFmtId="165" fontId="43" fillId="34" borderId="0" xfId="0" applyNumberFormat="1" applyFont="1" applyFill="1" applyAlignment="1">
      <alignment vertical="top"/>
    </xf>
    <xf numFmtId="165" fontId="42" fillId="34" borderId="0" xfId="0" applyNumberFormat="1" applyFont="1" applyFill="1" applyBorder="1" applyAlignment="1">
      <alignment horizontal="right"/>
    </xf>
    <xf numFmtId="165" fontId="42" fillId="33" borderId="0" xfId="0" applyNumberFormat="1" applyFont="1" applyFill="1" applyBorder="1" applyAlignment="1">
      <alignment horizontal="right"/>
    </xf>
    <xf numFmtId="165" fontId="43" fillId="33" borderId="0" xfId="0" applyNumberFormat="1" applyFont="1" applyFill="1" applyAlignment="1">
      <alignment vertical="top"/>
    </xf>
    <xf numFmtId="165" fontId="40" fillId="0" borderId="0" xfId="0" applyNumberFormat="1" applyFont="1" applyFill="1" applyAlignment="1">
      <alignment horizontal="right"/>
    </xf>
    <xf numFmtId="165" fontId="43" fillId="0" borderId="0" xfId="0" applyNumberFormat="1" applyFont="1" applyFill="1" applyAlignment="1">
      <alignment horizontal="right"/>
    </xf>
    <xf numFmtId="165" fontId="43" fillId="33" borderId="0" xfId="0" applyNumberFormat="1" applyFont="1" applyFill="1" applyAlignment="1">
      <alignment horizontal="right"/>
    </xf>
    <xf numFmtId="165" fontId="43" fillId="34" borderId="0" xfId="0" applyNumberFormat="1" applyFont="1" applyFill="1" applyAlignment="1">
      <alignment horizontal="right"/>
    </xf>
    <xf numFmtId="165" fontId="43" fillId="34" borderId="0" xfId="0" applyNumberFormat="1" applyFont="1" applyFill="1" applyAlignment="1">
      <alignment horizontal="righ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790575</xdr:colOff>
      <xdr:row>4</xdr:row>
      <xdr:rowOff>76200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300"/>
  <sheetViews>
    <sheetView tabSelected="1" zoomScalePageLayoutView="0" workbookViewId="0" topLeftCell="A1">
      <pane ySplit="7" topLeftCell="A245" activePane="bottomLeft" state="frozen"/>
      <selection pane="topLeft" activeCell="A1" sqref="A1"/>
      <selection pane="bottomLeft" activeCell="B255" sqref="B255"/>
    </sheetView>
  </sheetViews>
  <sheetFormatPr defaultColWidth="6.8515625" defaultRowHeight="12.75" customHeight="1"/>
  <cols>
    <col min="1" max="1" width="12.421875" style="2" customWidth="1"/>
    <col min="2" max="2" width="30.00390625" style="2" customWidth="1"/>
    <col min="3" max="3" width="14.7109375" style="2" customWidth="1"/>
    <col min="4" max="14" width="14.7109375" style="15" customWidth="1"/>
    <col min="15" max="15" width="20.00390625" style="2" bestFit="1" customWidth="1"/>
    <col min="16" max="16" width="8.8515625" style="2" bestFit="1" customWidth="1"/>
    <col min="17" max="17" width="14.8515625" style="2" customWidth="1"/>
    <col min="18" max="18" width="19.8515625" style="2" customWidth="1"/>
    <col min="19" max="16384" width="6.8515625" style="2" customWidth="1"/>
  </cols>
  <sheetData>
    <row r="1" spans="2:20" s="5" customFormat="1" ht="11.25">
      <c r="B1" s="6" t="s">
        <v>396</v>
      </c>
      <c r="C1" s="7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7"/>
      <c r="P1" s="8"/>
      <c r="Q1" s="8"/>
      <c r="R1" s="8"/>
      <c r="S1" s="8"/>
      <c r="T1" s="8"/>
    </row>
    <row r="2" spans="2:20" s="5" customFormat="1" ht="11.25">
      <c r="B2" s="6" t="s">
        <v>481</v>
      </c>
      <c r="C2" s="7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7"/>
      <c r="P2" s="8"/>
      <c r="Q2" s="8"/>
      <c r="R2" s="8"/>
      <c r="S2" s="8"/>
      <c r="T2" s="8"/>
    </row>
    <row r="3" spans="2:20" s="5" customFormat="1" ht="11.25">
      <c r="B3" s="6" t="s">
        <v>397</v>
      </c>
      <c r="C3" s="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7"/>
      <c r="P3" s="8"/>
      <c r="Q3" s="8"/>
      <c r="R3" s="8"/>
      <c r="S3" s="8"/>
      <c r="T3" s="8"/>
    </row>
    <row r="4" spans="2:20" s="5" customFormat="1" ht="11.25">
      <c r="B4" s="6"/>
      <c r="C4" s="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7"/>
      <c r="P4" s="8"/>
      <c r="Q4" s="8"/>
      <c r="R4" s="8"/>
      <c r="S4" s="8"/>
      <c r="T4" s="8"/>
    </row>
    <row r="5" spans="2:20" s="5" customFormat="1" ht="11.25">
      <c r="B5" s="6"/>
      <c r="C5" s="7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7"/>
      <c r="P5" s="8"/>
      <c r="Q5" s="8"/>
      <c r="R5" s="8"/>
      <c r="S5" s="8"/>
      <c r="T5" s="8"/>
    </row>
    <row r="6" spans="1:15" ht="12.75" customHeight="1">
      <c r="A6" s="9" t="s">
        <v>400</v>
      </c>
      <c r="B6" s="10" t="s">
        <v>399</v>
      </c>
      <c r="C6" s="10" t="s">
        <v>398</v>
      </c>
      <c r="D6" s="10" t="s">
        <v>420</v>
      </c>
      <c r="E6" s="10" t="s">
        <v>441</v>
      </c>
      <c r="F6" s="10" t="s">
        <v>448</v>
      </c>
      <c r="G6" s="10" t="s">
        <v>460</v>
      </c>
      <c r="H6" s="10" t="s">
        <v>463</v>
      </c>
      <c r="I6" s="10" t="s">
        <v>464</v>
      </c>
      <c r="J6" s="10" t="s">
        <v>467</v>
      </c>
      <c r="K6" s="10" t="s">
        <v>474</v>
      </c>
      <c r="L6" s="10" t="s">
        <v>477</v>
      </c>
      <c r="M6" s="10" t="s">
        <v>478</v>
      </c>
      <c r="N6" s="10" t="s">
        <v>479</v>
      </c>
      <c r="O6" s="9" t="s">
        <v>480</v>
      </c>
    </row>
    <row r="7" spans="1:15" ht="12.75" customHeight="1">
      <c r="A7" s="11" t="s">
        <v>0</v>
      </c>
      <c r="B7" s="11" t="s">
        <v>1</v>
      </c>
      <c r="C7" s="16">
        <v>343918480.36</v>
      </c>
      <c r="D7" s="30">
        <v>249166306.29</v>
      </c>
      <c r="E7" s="37">
        <v>273542573.69</v>
      </c>
      <c r="F7" s="37">
        <v>255907705.52</v>
      </c>
      <c r="G7" s="37">
        <v>232478379.75</v>
      </c>
      <c r="H7" s="37">
        <v>273840457.32</v>
      </c>
      <c r="I7" s="37">
        <v>258445897.62</v>
      </c>
      <c r="J7" s="37">
        <v>246289892.03</v>
      </c>
      <c r="K7" s="37">
        <v>259551982.93</v>
      </c>
      <c r="L7" s="37">
        <v>238615096.23</v>
      </c>
      <c r="M7" s="37">
        <v>225061671.3</v>
      </c>
      <c r="N7" s="37">
        <v>252111052.18</v>
      </c>
      <c r="O7" s="25">
        <f>SUM(C7+D7+E7+F7+G7+H7+I7+J7+K7+L7+M7+N7)</f>
        <v>3108929495.22</v>
      </c>
    </row>
    <row r="8" spans="1:15" s="20" customFormat="1" ht="12.75" customHeight="1">
      <c r="A8" s="18" t="s">
        <v>2</v>
      </c>
      <c r="B8" s="18" t="s">
        <v>3</v>
      </c>
      <c r="C8" s="17">
        <v>250779123.59</v>
      </c>
      <c r="D8" s="34">
        <v>76802617.15</v>
      </c>
      <c r="E8" s="38">
        <v>79885618.59</v>
      </c>
      <c r="F8" s="38">
        <v>71038885.63</v>
      </c>
      <c r="G8" s="38">
        <v>72673667.08</v>
      </c>
      <c r="H8" s="38">
        <v>81086031.66</v>
      </c>
      <c r="I8" s="38">
        <v>72518057.82</v>
      </c>
      <c r="J8" s="38">
        <v>75351438.5</v>
      </c>
      <c r="K8" s="38">
        <v>74416086.18</v>
      </c>
      <c r="L8" s="38">
        <v>76203606.65</v>
      </c>
      <c r="M8" s="38">
        <v>86943894.31</v>
      </c>
      <c r="N8" s="38">
        <v>84637634.66</v>
      </c>
      <c r="O8" s="19">
        <f>SUM(C8+D8+E8+F8+G8+H8+I8+J8+K8+L8+M8+N8)</f>
        <v>1102336661.8200002</v>
      </c>
    </row>
    <row r="9" spans="1:15" s="20" customFormat="1" ht="12.75" customHeight="1">
      <c r="A9" s="21" t="s">
        <v>4</v>
      </c>
      <c r="B9" s="21" t="s">
        <v>5</v>
      </c>
      <c r="C9" s="22">
        <v>227026913</v>
      </c>
      <c r="D9" s="33">
        <v>58603167.4</v>
      </c>
      <c r="E9" s="39">
        <v>59100058.38</v>
      </c>
      <c r="F9" s="39">
        <v>51055472.17</v>
      </c>
      <c r="G9" s="39">
        <v>52415662.4</v>
      </c>
      <c r="H9" s="39">
        <v>60537292.02</v>
      </c>
      <c r="I9" s="39">
        <v>52114390.11</v>
      </c>
      <c r="J9" s="39">
        <v>53407319.58</v>
      </c>
      <c r="K9" s="39">
        <v>53150152.56</v>
      </c>
      <c r="L9" s="39">
        <v>55755396.77</v>
      </c>
      <c r="M9" s="39">
        <v>63008013.57</v>
      </c>
      <c r="N9" s="39">
        <v>60124542.82</v>
      </c>
      <c r="O9" s="23">
        <f>SUM(C9+D9+E9+F9+G9+H9+I9+J9+K9+L9+M9+N9)</f>
        <v>846298380.78</v>
      </c>
    </row>
    <row r="10" spans="1:15" ht="12.75" customHeight="1">
      <c r="A10" s="3" t="s">
        <v>6</v>
      </c>
      <c r="B10" s="3" t="s">
        <v>7</v>
      </c>
      <c r="C10" s="1">
        <v>163131</v>
      </c>
      <c r="D10" s="28">
        <v>230516</v>
      </c>
      <c r="E10" s="36">
        <v>399378.15</v>
      </c>
      <c r="F10" s="36">
        <v>108881</v>
      </c>
      <c r="G10" s="36">
        <v>368474</v>
      </c>
      <c r="H10" s="36">
        <v>340026</v>
      </c>
      <c r="I10" s="36">
        <v>121758</v>
      </c>
      <c r="J10" s="36">
        <v>39265.95</v>
      </c>
      <c r="K10" s="36">
        <v>254667</v>
      </c>
      <c r="L10" s="36">
        <v>367588</v>
      </c>
      <c r="M10" s="36">
        <v>375822.6</v>
      </c>
      <c r="N10" s="36">
        <v>300617</v>
      </c>
      <c r="O10" s="12">
        <f>SUM(C10+D10+E10+F10+G10+H10+I10+J10+K10+L10+M10+N10)</f>
        <v>3070124.6999999997</v>
      </c>
    </row>
    <row r="11" spans="1:15" ht="12.75" customHeight="1">
      <c r="A11" s="3" t="s">
        <v>8</v>
      </c>
      <c r="B11" s="3" t="s">
        <v>9</v>
      </c>
      <c r="C11" s="1">
        <v>163131</v>
      </c>
      <c r="D11" s="29">
        <v>230516</v>
      </c>
      <c r="E11" s="29">
        <v>399378.15</v>
      </c>
      <c r="F11" s="29">
        <v>108881</v>
      </c>
      <c r="G11" s="29">
        <v>368474</v>
      </c>
      <c r="H11" s="29">
        <v>340026</v>
      </c>
      <c r="I11" s="29">
        <v>121758</v>
      </c>
      <c r="J11" s="29">
        <v>39265.95</v>
      </c>
      <c r="K11" s="29">
        <v>254667</v>
      </c>
      <c r="L11" s="29">
        <v>367588</v>
      </c>
      <c r="M11" s="29">
        <v>375822.6</v>
      </c>
      <c r="N11" s="29">
        <v>300617</v>
      </c>
      <c r="O11" s="12">
        <f aca="true" t="shared" si="0" ref="O11:O74">SUM(C11+D11+E11+F11+G11+H11+I11+J11+K11+L11+M11+N11)</f>
        <v>3070124.6999999997</v>
      </c>
    </row>
    <row r="12" spans="1:15" ht="12.75" customHeight="1">
      <c r="A12" s="3" t="s">
        <v>10</v>
      </c>
      <c r="B12" s="3" t="s">
        <v>11</v>
      </c>
      <c r="C12" s="1">
        <v>3686</v>
      </c>
      <c r="D12" s="29">
        <v>4732</v>
      </c>
      <c r="E12" s="28">
        <v>5231.8</v>
      </c>
      <c r="F12" s="36">
        <v>1817</v>
      </c>
      <c r="G12" s="36">
        <v>6861</v>
      </c>
      <c r="H12" s="36">
        <v>3743</v>
      </c>
      <c r="I12" s="36">
        <v>3172</v>
      </c>
      <c r="J12" s="36">
        <v>2894</v>
      </c>
      <c r="K12" s="36">
        <v>3189</v>
      </c>
      <c r="L12" s="36">
        <v>2673</v>
      </c>
      <c r="M12" s="36">
        <v>2081</v>
      </c>
      <c r="N12" s="36">
        <v>4456</v>
      </c>
      <c r="O12" s="12">
        <f t="shared" si="0"/>
        <v>44535.8</v>
      </c>
    </row>
    <row r="13" spans="1:15" ht="12.75" customHeight="1">
      <c r="A13" s="3" t="s">
        <v>12</v>
      </c>
      <c r="B13" s="3" t="s">
        <v>13</v>
      </c>
      <c r="C13" s="1">
        <v>38640</v>
      </c>
      <c r="D13" s="29">
        <v>28012</v>
      </c>
      <c r="E13" s="28"/>
      <c r="F13" s="36"/>
      <c r="G13" s="36"/>
      <c r="H13" s="36"/>
      <c r="I13" s="36"/>
      <c r="J13" s="36"/>
      <c r="K13" s="36"/>
      <c r="L13" s="36">
        <v>17703</v>
      </c>
      <c r="M13" s="36">
        <v>2300</v>
      </c>
      <c r="N13" s="36">
        <v>22158</v>
      </c>
      <c r="O13" s="12">
        <f t="shared" si="0"/>
        <v>108813</v>
      </c>
    </row>
    <row r="14" spans="1:15" ht="12.75" customHeight="1">
      <c r="A14" s="3" t="s">
        <v>555</v>
      </c>
      <c r="B14" s="3" t="s">
        <v>556</v>
      </c>
      <c r="C14" s="1"/>
      <c r="D14" s="29"/>
      <c r="E14" s="28"/>
      <c r="F14" s="36"/>
      <c r="G14" s="36"/>
      <c r="H14" s="36"/>
      <c r="I14" s="36"/>
      <c r="J14" s="36"/>
      <c r="K14" s="36"/>
      <c r="L14" s="36"/>
      <c r="M14" s="36">
        <v>872</v>
      </c>
      <c r="N14" s="36"/>
      <c r="O14" s="12">
        <f t="shared" si="0"/>
        <v>872</v>
      </c>
    </row>
    <row r="15" spans="1:15" ht="12.75" customHeight="1">
      <c r="A15" s="3" t="s">
        <v>14</v>
      </c>
      <c r="B15" s="3" t="s">
        <v>15</v>
      </c>
      <c r="C15" s="1">
        <v>27713</v>
      </c>
      <c r="D15" s="29">
        <v>25300</v>
      </c>
      <c r="E15" s="28">
        <v>37829</v>
      </c>
      <c r="F15" s="36">
        <v>11167</v>
      </c>
      <c r="G15" s="36">
        <v>19757</v>
      </c>
      <c r="H15" s="36">
        <v>10308</v>
      </c>
      <c r="I15" s="36"/>
      <c r="J15" s="36">
        <v>7731</v>
      </c>
      <c r="K15" s="36"/>
      <c r="L15" s="36">
        <v>10304</v>
      </c>
      <c r="M15" s="36">
        <v>41349</v>
      </c>
      <c r="N15" s="36">
        <v>50022</v>
      </c>
      <c r="O15" s="12">
        <f t="shared" si="0"/>
        <v>241480</v>
      </c>
    </row>
    <row r="16" spans="1:15" ht="12.75" customHeight="1">
      <c r="A16" s="3" t="s">
        <v>16</v>
      </c>
      <c r="B16" s="3" t="s">
        <v>17</v>
      </c>
      <c r="C16" s="1">
        <v>3805</v>
      </c>
      <c r="D16" s="29">
        <v>1444</v>
      </c>
      <c r="E16" s="28">
        <v>3080</v>
      </c>
      <c r="F16" s="36">
        <v>6424</v>
      </c>
      <c r="G16" s="36">
        <v>19893</v>
      </c>
      <c r="H16" s="36">
        <v>-2064</v>
      </c>
      <c r="I16" s="36">
        <v>444</v>
      </c>
      <c r="J16" s="36">
        <v>5512.15</v>
      </c>
      <c r="K16" s="36">
        <v>-191</v>
      </c>
      <c r="L16" s="36">
        <v>7054</v>
      </c>
      <c r="M16" s="29">
        <v>3763</v>
      </c>
      <c r="N16" s="29">
        <v>2710</v>
      </c>
      <c r="O16" s="12">
        <f t="shared" si="0"/>
        <v>51874.15</v>
      </c>
    </row>
    <row r="17" spans="1:15" ht="12.75" customHeight="1">
      <c r="A17" s="3" t="s">
        <v>18</v>
      </c>
      <c r="B17" s="3" t="s">
        <v>19</v>
      </c>
      <c r="C17" s="1">
        <v>87412</v>
      </c>
      <c r="D17" s="29">
        <v>56014</v>
      </c>
      <c r="E17" s="29">
        <v>60080.4</v>
      </c>
      <c r="F17" s="29">
        <v>56152</v>
      </c>
      <c r="G17" s="29">
        <v>73290</v>
      </c>
      <c r="H17" s="29">
        <v>35655</v>
      </c>
      <c r="I17" s="29">
        <v>55406</v>
      </c>
      <c r="J17" s="29">
        <v>8418.8</v>
      </c>
      <c r="K17" s="29">
        <v>26232</v>
      </c>
      <c r="L17" s="29">
        <v>126002</v>
      </c>
      <c r="M17" s="36">
        <v>18086</v>
      </c>
      <c r="N17" s="36">
        <v>19462</v>
      </c>
      <c r="O17" s="12">
        <f t="shared" si="0"/>
        <v>622210.2</v>
      </c>
    </row>
    <row r="18" spans="1:15" ht="12.75" customHeight="1">
      <c r="A18" s="3" t="s">
        <v>402</v>
      </c>
      <c r="B18" s="3" t="s">
        <v>403</v>
      </c>
      <c r="C18" s="1">
        <v>174</v>
      </c>
      <c r="D18" s="29"/>
      <c r="E18" s="29">
        <v>174</v>
      </c>
      <c r="F18" s="28">
        <v>348</v>
      </c>
      <c r="G18" s="36"/>
      <c r="H18" s="36">
        <v>174</v>
      </c>
      <c r="I18" s="36">
        <v>174</v>
      </c>
      <c r="J18" s="36"/>
      <c r="K18" s="36">
        <v>348</v>
      </c>
      <c r="L18" s="36">
        <v>174</v>
      </c>
      <c r="M18" s="36">
        <v>174</v>
      </c>
      <c r="N18" s="36">
        <v>348</v>
      </c>
      <c r="O18" s="12">
        <f t="shared" si="0"/>
        <v>2088</v>
      </c>
    </row>
    <row r="19" spans="1:15" ht="12.75" customHeight="1">
      <c r="A19" s="3" t="s">
        <v>20</v>
      </c>
      <c r="B19" s="3" t="s">
        <v>21</v>
      </c>
      <c r="C19" s="1">
        <v>1701</v>
      </c>
      <c r="D19" s="29">
        <v>115014</v>
      </c>
      <c r="E19" s="29">
        <v>292982.95</v>
      </c>
      <c r="F19" s="28">
        <v>32973</v>
      </c>
      <c r="G19" s="36">
        <v>248673</v>
      </c>
      <c r="H19" s="36">
        <v>292210</v>
      </c>
      <c r="I19" s="36">
        <v>62562</v>
      </c>
      <c r="J19" s="36">
        <v>14710</v>
      </c>
      <c r="K19" s="36">
        <v>225089</v>
      </c>
      <c r="L19" s="36">
        <v>203678</v>
      </c>
      <c r="M19" s="36">
        <v>307197.6</v>
      </c>
      <c r="N19" s="36">
        <v>201461</v>
      </c>
      <c r="O19" s="12">
        <f t="shared" si="0"/>
        <v>1998251.5499999998</v>
      </c>
    </row>
    <row r="20" spans="1:15" ht="12.75" customHeight="1">
      <c r="A20" s="11" t="s">
        <v>22</v>
      </c>
      <c r="B20" s="11" t="s">
        <v>23</v>
      </c>
      <c r="C20" s="4">
        <v>186200129.05</v>
      </c>
      <c r="D20" s="29">
        <v>28589322.98</v>
      </c>
      <c r="E20" s="29">
        <v>27860332.07</v>
      </c>
      <c r="F20" s="28">
        <v>18082015.31</v>
      </c>
      <c r="G20" s="36">
        <v>18125161.02</v>
      </c>
      <c r="H20" s="36">
        <v>19375581.17</v>
      </c>
      <c r="I20" s="36">
        <v>19282544.26</v>
      </c>
      <c r="J20" s="36">
        <v>18967216.66</v>
      </c>
      <c r="K20" s="36">
        <v>20967495.26</v>
      </c>
      <c r="L20" s="36">
        <v>20883542.9</v>
      </c>
      <c r="M20" s="36">
        <v>28006287.34</v>
      </c>
      <c r="N20" s="36">
        <v>16190270.9</v>
      </c>
      <c r="O20" s="12">
        <f t="shared" si="0"/>
        <v>422529898.91999996</v>
      </c>
    </row>
    <row r="21" spans="1:15" ht="12.75" customHeight="1">
      <c r="A21" s="3" t="s">
        <v>24</v>
      </c>
      <c r="B21" s="3" t="s">
        <v>25</v>
      </c>
      <c r="C21" s="1">
        <v>186200129.05</v>
      </c>
      <c r="D21" s="29">
        <v>28589322.98</v>
      </c>
      <c r="E21" s="29">
        <v>27860332.07</v>
      </c>
      <c r="F21" s="28">
        <v>18082015.31</v>
      </c>
      <c r="G21" s="36">
        <v>18125161.02</v>
      </c>
      <c r="H21" s="36">
        <v>19375581.17</v>
      </c>
      <c r="I21" s="36">
        <v>19282544.26</v>
      </c>
      <c r="J21" s="36">
        <v>18967216.66</v>
      </c>
      <c r="K21" s="36">
        <v>20967495.26</v>
      </c>
      <c r="L21" s="36">
        <v>20883542.9</v>
      </c>
      <c r="M21" s="29">
        <v>28006287.34</v>
      </c>
      <c r="N21" s="29">
        <v>16190270.9</v>
      </c>
      <c r="O21" s="12">
        <f t="shared" si="0"/>
        <v>422529898.91999996</v>
      </c>
    </row>
    <row r="22" spans="1:15" ht="12.75" customHeight="1">
      <c r="A22" s="3" t="s">
        <v>26</v>
      </c>
      <c r="B22" s="3" t="s">
        <v>27</v>
      </c>
      <c r="C22" s="1">
        <v>172850256.33</v>
      </c>
      <c r="D22" s="29">
        <v>16865417.98</v>
      </c>
      <c r="E22" s="29">
        <v>15570635.07</v>
      </c>
      <c r="F22" s="29">
        <v>6158271.31</v>
      </c>
      <c r="G22" s="29">
        <v>6372419.02</v>
      </c>
      <c r="H22" s="29">
        <v>6927740.17</v>
      </c>
      <c r="I22" s="29">
        <v>8667943.26</v>
      </c>
      <c r="J22" s="29">
        <v>6044088.66</v>
      </c>
      <c r="K22" s="29">
        <v>8942058.26</v>
      </c>
      <c r="L22" s="29">
        <v>7788997.9</v>
      </c>
      <c r="M22" s="36">
        <v>13317991.34</v>
      </c>
      <c r="N22" s="36">
        <v>4262238.9</v>
      </c>
      <c r="O22" s="12">
        <f t="shared" si="0"/>
        <v>273768058.1999999</v>
      </c>
    </row>
    <row r="23" spans="1:15" ht="12.75" customHeight="1">
      <c r="A23" s="3" t="s">
        <v>28</v>
      </c>
      <c r="B23" s="3" t="s">
        <v>29</v>
      </c>
      <c r="C23" s="1">
        <v>13349872.72</v>
      </c>
      <c r="D23" s="4">
        <v>11723905</v>
      </c>
      <c r="E23" s="29">
        <v>12289697</v>
      </c>
      <c r="F23" s="29">
        <v>11923744</v>
      </c>
      <c r="G23" s="28">
        <v>11752742</v>
      </c>
      <c r="H23" s="36">
        <v>12447841</v>
      </c>
      <c r="I23" s="36">
        <v>10614601</v>
      </c>
      <c r="J23" s="36">
        <v>12923128</v>
      </c>
      <c r="K23" s="36">
        <v>12025437</v>
      </c>
      <c r="L23" s="36">
        <v>13094545</v>
      </c>
      <c r="M23" s="36">
        <v>14688296</v>
      </c>
      <c r="N23" s="36">
        <v>11928032</v>
      </c>
      <c r="O23" s="12">
        <f t="shared" si="0"/>
        <v>148761840.72</v>
      </c>
    </row>
    <row r="24" spans="1:15" ht="12.75" customHeight="1">
      <c r="A24" s="3" t="s">
        <v>30</v>
      </c>
      <c r="B24" s="3" t="s">
        <v>31</v>
      </c>
      <c r="C24" s="1">
        <v>37080393</v>
      </c>
      <c r="D24" s="4">
        <v>27981915</v>
      </c>
      <c r="E24" s="29">
        <v>29021826</v>
      </c>
      <c r="F24" s="29">
        <v>31289949</v>
      </c>
      <c r="G24" s="28">
        <v>32377261</v>
      </c>
      <c r="H24" s="36">
        <v>39066432</v>
      </c>
      <c r="I24" s="36">
        <v>30925744</v>
      </c>
      <c r="J24" s="36">
        <v>32571581</v>
      </c>
      <c r="K24" s="36">
        <v>29534172</v>
      </c>
      <c r="L24" s="36">
        <v>32141200</v>
      </c>
      <c r="M24" s="36">
        <v>30290388</v>
      </c>
      <c r="N24" s="36">
        <v>42312597</v>
      </c>
      <c r="O24" s="12">
        <f t="shared" si="0"/>
        <v>394593458</v>
      </c>
    </row>
    <row r="25" spans="1:15" ht="12.75" customHeight="1">
      <c r="A25" s="3" t="s">
        <v>32</v>
      </c>
      <c r="B25" s="3" t="s">
        <v>33</v>
      </c>
      <c r="C25" s="1">
        <v>37080393</v>
      </c>
      <c r="D25" s="4">
        <v>27981915</v>
      </c>
      <c r="E25" s="29">
        <v>29021826</v>
      </c>
      <c r="F25" s="29">
        <v>31289949</v>
      </c>
      <c r="G25" s="28">
        <v>32377261</v>
      </c>
      <c r="H25" s="36">
        <v>39066432</v>
      </c>
      <c r="I25" s="36">
        <v>30925744</v>
      </c>
      <c r="J25" s="36">
        <v>32571581</v>
      </c>
      <c r="K25" s="36">
        <v>29534172</v>
      </c>
      <c r="L25" s="36">
        <v>32141200</v>
      </c>
      <c r="M25" s="36">
        <v>30290388</v>
      </c>
      <c r="N25" s="36">
        <v>42312597</v>
      </c>
      <c r="O25" s="12">
        <f t="shared" si="0"/>
        <v>394593458</v>
      </c>
    </row>
    <row r="26" spans="1:15" ht="12.75" customHeight="1">
      <c r="A26" s="3" t="s">
        <v>34</v>
      </c>
      <c r="B26" s="3" t="s">
        <v>35</v>
      </c>
      <c r="C26" s="1">
        <v>32710143</v>
      </c>
      <c r="D26" s="4">
        <v>24062861</v>
      </c>
      <c r="E26" s="29">
        <v>25782584</v>
      </c>
      <c r="F26" s="29">
        <v>28583994</v>
      </c>
      <c r="G26" s="28">
        <v>29143848</v>
      </c>
      <c r="H26" s="36">
        <v>34178658</v>
      </c>
      <c r="I26" s="36">
        <v>27387482</v>
      </c>
      <c r="J26" s="36">
        <v>27381823</v>
      </c>
      <c r="K26" s="36">
        <v>24496164</v>
      </c>
      <c r="L26" s="36">
        <v>28523277</v>
      </c>
      <c r="M26" s="29">
        <v>24508319</v>
      </c>
      <c r="N26" s="29">
        <v>34044861</v>
      </c>
      <c r="O26" s="12">
        <f t="shared" si="0"/>
        <v>340804014</v>
      </c>
    </row>
    <row r="27" spans="1:15" ht="12.75" customHeight="1">
      <c r="A27" s="3" t="s">
        <v>36</v>
      </c>
      <c r="B27" s="3" t="s">
        <v>37</v>
      </c>
      <c r="C27" s="1">
        <v>990157</v>
      </c>
      <c r="D27" s="4">
        <v>2112352</v>
      </c>
      <c r="E27" s="29">
        <v>2303692</v>
      </c>
      <c r="F27" s="29">
        <v>2050743</v>
      </c>
      <c r="G27" s="29">
        <v>2431939</v>
      </c>
      <c r="H27" s="29">
        <v>3734623</v>
      </c>
      <c r="I27" s="29">
        <v>3206604</v>
      </c>
      <c r="J27" s="29">
        <v>4626808</v>
      </c>
      <c r="K27" s="29">
        <v>3996763</v>
      </c>
      <c r="L27" s="29">
        <v>3137261</v>
      </c>
      <c r="M27" s="36">
        <v>3734428</v>
      </c>
      <c r="N27" s="36">
        <v>3533661</v>
      </c>
      <c r="O27" s="12">
        <f t="shared" si="0"/>
        <v>35859031</v>
      </c>
    </row>
    <row r="28" spans="1:15" ht="12.75" customHeight="1">
      <c r="A28" s="3" t="s">
        <v>38</v>
      </c>
      <c r="B28" s="3" t="s">
        <v>39</v>
      </c>
      <c r="C28" s="1">
        <v>3380093</v>
      </c>
      <c r="D28" s="4">
        <v>1806702</v>
      </c>
      <c r="E28" s="4">
        <v>935550</v>
      </c>
      <c r="F28" s="29">
        <v>655212</v>
      </c>
      <c r="G28" s="29">
        <v>801474</v>
      </c>
      <c r="H28" s="28">
        <v>1153151</v>
      </c>
      <c r="I28" s="36">
        <v>331658</v>
      </c>
      <c r="J28" s="36">
        <v>562950</v>
      </c>
      <c r="K28" s="36">
        <v>1041245</v>
      </c>
      <c r="L28" s="36">
        <v>480662</v>
      </c>
      <c r="M28" s="36">
        <v>2047641</v>
      </c>
      <c r="N28" s="36">
        <v>4734075</v>
      </c>
      <c r="O28" s="12">
        <f t="shared" si="0"/>
        <v>17930413</v>
      </c>
    </row>
    <row r="29" spans="1:15" ht="12.75" customHeight="1">
      <c r="A29" s="3" t="s">
        <v>40</v>
      </c>
      <c r="B29" s="3" t="s">
        <v>41</v>
      </c>
      <c r="C29" s="2">
        <v>3583259.95</v>
      </c>
      <c r="D29" s="4">
        <v>1801413.42</v>
      </c>
      <c r="E29" s="4">
        <v>1818522.16</v>
      </c>
      <c r="F29" s="29">
        <v>1574626.86</v>
      </c>
      <c r="G29" s="29">
        <v>1544766.38</v>
      </c>
      <c r="H29" s="28">
        <v>1755252.85</v>
      </c>
      <c r="I29" s="36">
        <v>1784343.85</v>
      </c>
      <c r="J29" s="36">
        <v>1829255.97</v>
      </c>
      <c r="K29" s="36">
        <v>2393818.3</v>
      </c>
      <c r="L29" s="36">
        <v>2363065.87</v>
      </c>
      <c r="M29" s="36">
        <v>4335515.63</v>
      </c>
      <c r="N29" s="36">
        <v>1321057.92</v>
      </c>
      <c r="O29" s="12">
        <f t="shared" si="0"/>
        <v>26104899.159999996</v>
      </c>
    </row>
    <row r="30" spans="1:15" ht="12.75" customHeight="1">
      <c r="A30" s="3" t="s">
        <v>42</v>
      </c>
      <c r="B30" s="3" t="s">
        <v>43</v>
      </c>
      <c r="C30" s="1">
        <v>672255.01</v>
      </c>
      <c r="D30" s="4">
        <v>346474.93</v>
      </c>
      <c r="E30" s="4">
        <v>376998.06</v>
      </c>
      <c r="F30" s="29">
        <v>386908.08</v>
      </c>
      <c r="G30" s="29">
        <v>348751.8</v>
      </c>
      <c r="H30" s="28">
        <v>392198.27</v>
      </c>
      <c r="I30" s="36">
        <v>380523.6</v>
      </c>
      <c r="J30" s="36">
        <v>368737.76</v>
      </c>
      <c r="K30" s="36">
        <v>514797.5</v>
      </c>
      <c r="L30" s="36">
        <v>496438.15</v>
      </c>
      <c r="M30" s="36">
        <v>1358502.91</v>
      </c>
      <c r="N30" s="36">
        <v>327032.61</v>
      </c>
      <c r="O30" s="12">
        <f t="shared" si="0"/>
        <v>5969618.680000001</v>
      </c>
    </row>
    <row r="31" spans="1:15" ht="12.75" customHeight="1">
      <c r="A31" s="3" t="s">
        <v>449</v>
      </c>
      <c r="B31" s="3" t="s">
        <v>7</v>
      </c>
      <c r="C31" s="1"/>
      <c r="D31" s="4"/>
      <c r="E31" s="4"/>
      <c r="F31" s="29"/>
      <c r="G31" s="29"/>
      <c r="H31" s="28">
        <v>3038.56</v>
      </c>
      <c r="I31" s="36"/>
      <c r="J31" s="36"/>
      <c r="K31" s="36"/>
      <c r="L31" s="36"/>
      <c r="M31" s="29"/>
      <c r="N31" s="29"/>
      <c r="O31" s="12">
        <f t="shared" si="0"/>
        <v>3038.56</v>
      </c>
    </row>
    <row r="32" spans="1:15" ht="12.75" customHeight="1">
      <c r="A32" s="3" t="s">
        <v>44</v>
      </c>
      <c r="B32" s="3" t="s">
        <v>23</v>
      </c>
      <c r="C32" s="1">
        <v>629527.01</v>
      </c>
      <c r="D32" s="4">
        <v>276827.93</v>
      </c>
      <c r="E32" s="4">
        <v>311168.06</v>
      </c>
      <c r="F32" s="29">
        <v>320584.08</v>
      </c>
      <c r="G32" s="29">
        <v>278867.8</v>
      </c>
      <c r="H32" s="29">
        <v>301909.71</v>
      </c>
      <c r="I32" s="29">
        <v>350263.6</v>
      </c>
      <c r="J32" s="29">
        <v>316449.76</v>
      </c>
      <c r="K32" s="29">
        <v>408282.5</v>
      </c>
      <c r="L32" s="29">
        <v>443229.15</v>
      </c>
      <c r="M32" s="36">
        <v>1162026.91</v>
      </c>
      <c r="N32" s="36">
        <v>251757.61</v>
      </c>
      <c r="O32" s="12">
        <f t="shared" si="0"/>
        <v>5050894.12</v>
      </c>
    </row>
    <row r="33" spans="1:15" ht="12.75" customHeight="1">
      <c r="A33" s="3" t="s">
        <v>45</v>
      </c>
      <c r="B33" s="3" t="s">
        <v>31</v>
      </c>
      <c r="C33" s="1">
        <v>42728</v>
      </c>
      <c r="D33" s="4">
        <v>69647</v>
      </c>
      <c r="E33" s="4">
        <v>65830</v>
      </c>
      <c r="F33" s="29">
        <v>66324</v>
      </c>
      <c r="G33" s="29">
        <v>69884</v>
      </c>
      <c r="H33" s="29">
        <v>87250</v>
      </c>
      <c r="I33" s="28">
        <v>30260</v>
      </c>
      <c r="J33" s="36">
        <v>52288</v>
      </c>
      <c r="K33" s="36">
        <v>106515</v>
      </c>
      <c r="L33" s="36">
        <v>53209</v>
      </c>
      <c r="M33" s="36">
        <v>196476</v>
      </c>
      <c r="N33" s="36">
        <v>75275</v>
      </c>
      <c r="O33" s="12">
        <f t="shared" si="0"/>
        <v>915686</v>
      </c>
    </row>
    <row r="34" spans="1:15" ht="12.75" customHeight="1">
      <c r="A34" s="3" t="s">
        <v>46</v>
      </c>
      <c r="B34" s="3" t="s">
        <v>47</v>
      </c>
      <c r="C34" s="1">
        <v>2908814.94</v>
      </c>
      <c r="D34" s="4">
        <v>1449678.49</v>
      </c>
      <c r="E34" s="4">
        <v>1430612.1</v>
      </c>
      <c r="F34" s="4">
        <v>1170819.84</v>
      </c>
      <c r="G34" s="29">
        <v>1184689.58</v>
      </c>
      <c r="H34" s="29">
        <v>1357589.58</v>
      </c>
      <c r="I34" s="28">
        <v>1396950.25</v>
      </c>
      <c r="J34" s="36">
        <v>1450029.21</v>
      </c>
      <c r="K34" s="36">
        <v>1866940.8</v>
      </c>
      <c r="L34" s="36">
        <v>1854782.72</v>
      </c>
      <c r="M34" s="36">
        <v>2868242.72</v>
      </c>
      <c r="N34" s="36">
        <v>987985.31</v>
      </c>
      <c r="O34" s="12">
        <f t="shared" si="0"/>
        <v>19927135.54</v>
      </c>
    </row>
    <row r="35" spans="1:15" ht="12.75" customHeight="1">
      <c r="A35" s="3" t="s">
        <v>450</v>
      </c>
      <c r="B35" s="3" t="s">
        <v>7</v>
      </c>
      <c r="C35" s="1"/>
      <c r="D35" s="4"/>
      <c r="E35" s="4"/>
      <c r="F35" s="4"/>
      <c r="G35" s="29"/>
      <c r="H35" s="29">
        <v>5823.89</v>
      </c>
      <c r="I35" s="28"/>
      <c r="J35" s="36"/>
      <c r="K35" s="36"/>
      <c r="L35" s="36"/>
      <c r="M35" s="36"/>
      <c r="N35" s="36"/>
      <c r="O35" s="12">
        <f t="shared" si="0"/>
        <v>5823.89</v>
      </c>
    </row>
    <row r="36" spans="1:15" ht="12.75" customHeight="1">
      <c r="A36" s="3" t="s">
        <v>48</v>
      </c>
      <c r="B36" s="3" t="s">
        <v>23</v>
      </c>
      <c r="C36" s="1">
        <v>2701072.94</v>
      </c>
      <c r="D36" s="15">
        <v>1214742.49</v>
      </c>
      <c r="E36" s="4">
        <v>1234230.1</v>
      </c>
      <c r="F36" s="4">
        <v>981673.84</v>
      </c>
      <c r="G36" s="29">
        <v>964601.58</v>
      </c>
      <c r="H36" s="29">
        <v>1055960.69</v>
      </c>
      <c r="I36" s="28">
        <v>1268469.25</v>
      </c>
      <c r="J36" s="36">
        <v>1228531.21</v>
      </c>
      <c r="K36" s="36">
        <v>1477232.8</v>
      </c>
      <c r="L36" s="36">
        <v>1656166.72</v>
      </c>
      <c r="M36" s="29">
        <v>2387684.72</v>
      </c>
      <c r="N36" s="29">
        <v>763978.31</v>
      </c>
      <c r="O36" s="12">
        <f t="shared" si="0"/>
        <v>16934344.65</v>
      </c>
    </row>
    <row r="37" spans="1:15" ht="12.75" customHeight="1">
      <c r="A37" s="3" t="s">
        <v>49</v>
      </c>
      <c r="B37" s="3" t="s">
        <v>31</v>
      </c>
      <c r="C37" s="1">
        <v>207742</v>
      </c>
      <c r="D37" s="4">
        <v>234936</v>
      </c>
      <c r="E37" s="4">
        <v>196382</v>
      </c>
      <c r="F37" s="4">
        <v>189146</v>
      </c>
      <c r="G37" s="29">
        <v>220088</v>
      </c>
      <c r="H37" s="29">
        <v>295805</v>
      </c>
      <c r="I37" s="29">
        <v>128481</v>
      </c>
      <c r="J37" s="29">
        <v>221498</v>
      </c>
      <c r="K37" s="29">
        <v>389708</v>
      </c>
      <c r="L37" s="29">
        <v>198616</v>
      </c>
      <c r="M37" s="36">
        <v>480558</v>
      </c>
      <c r="N37" s="36">
        <v>224007</v>
      </c>
      <c r="O37" s="12">
        <f t="shared" si="0"/>
        <v>2986967</v>
      </c>
    </row>
    <row r="38" spans="1:15" ht="12.75" customHeight="1">
      <c r="A38" s="3" t="s">
        <v>50</v>
      </c>
      <c r="B38" s="3" t="s">
        <v>51</v>
      </c>
      <c r="C38" s="1">
        <v>2190</v>
      </c>
      <c r="D38" s="4">
        <v>5260</v>
      </c>
      <c r="E38" s="4">
        <v>10912</v>
      </c>
      <c r="F38" s="4">
        <v>16446</v>
      </c>
      <c r="G38" s="29">
        <v>11325</v>
      </c>
      <c r="H38" s="29">
        <v>5355</v>
      </c>
      <c r="I38" s="29">
        <v>6870</v>
      </c>
      <c r="J38" s="28">
        <v>10489</v>
      </c>
      <c r="K38" s="36">
        <v>12080</v>
      </c>
      <c r="L38" s="36">
        <v>11845</v>
      </c>
      <c r="M38" s="36">
        <v>21881</v>
      </c>
      <c r="N38" s="36">
        <v>6040</v>
      </c>
      <c r="O38" s="12">
        <f t="shared" si="0"/>
        <v>120693</v>
      </c>
    </row>
    <row r="39" spans="1:15" ht="12.75" customHeight="1">
      <c r="A39" s="28" t="s">
        <v>451</v>
      </c>
      <c r="B39" s="28" t="s">
        <v>7</v>
      </c>
      <c r="C39" s="1"/>
      <c r="D39" s="4"/>
      <c r="E39" s="4"/>
      <c r="F39" s="4"/>
      <c r="G39" s="29"/>
      <c r="H39" s="29"/>
      <c r="I39" s="29"/>
      <c r="J39" s="28">
        <v>755</v>
      </c>
      <c r="K39" s="36">
        <v>755</v>
      </c>
      <c r="L39" s="36"/>
      <c r="M39" s="36">
        <v>755</v>
      </c>
      <c r="N39" s="36">
        <v>755</v>
      </c>
      <c r="O39" s="12">
        <f t="shared" si="0"/>
        <v>3020</v>
      </c>
    </row>
    <row r="40" spans="1:15" ht="12.75" customHeight="1">
      <c r="A40" s="3" t="s">
        <v>52</v>
      </c>
      <c r="B40" s="3" t="s">
        <v>23</v>
      </c>
      <c r="C40" s="1">
        <v>2190</v>
      </c>
      <c r="D40" s="4">
        <v>5260</v>
      </c>
      <c r="E40" s="4">
        <v>10912</v>
      </c>
      <c r="F40" s="4">
        <v>16446</v>
      </c>
      <c r="G40" s="29">
        <v>11325</v>
      </c>
      <c r="H40" s="29">
        <v>5355</v>
      </c>
      <c r="I40" s="29">
        <v>6870</v>
      </c>
      <c r="J40" s="28">
        <v>9734</v>
      </c>
      <c r="K40" s="36">
        <v>11325</v>
      </c>
      <c r="L40" s="36">
        <v>11845</v>
      </c>
      <c r="M40" s="36">
        <v>21126</v>
      </c>
      <c r="N40" s="36">
        <v>5285</v>
      </c>
      <c r="O40" s="12">
        <f t="shared" si="0"/>
        <v>117673</v>
      </c>
    </row>
    <row r="41" spans="1:15" ht="12.75" customHeight="1">
      <c r="A41" s="4" t="s">
        <v>404</v>
      </c>
      <c r="B41" s="4" t="s">
        <v>405</v>
      </c>
      <c r="C41" s="1"/>
      <c r="D41" s="4"/>
      <c r="E41" s="4"/>
      <c r="F41" s="4">
        <v>452.94</v>
      </c>
      <c r="G41" s="4"/>
      <c r="H41" s="29">
        <v>110</v>
      </c>
      <c r="I41" s="29"/>
      <c r="J41" s="28"/>
      <c r="K41" s="36"/>
      <c r="L41" s="36"/>
      <c r="M41" s="29">
        <v>86889</v>
      </c>
      <c r="N41" s="29"/>
      <c r="O41" s="12">
        <f t="shared" si="0"/>
        <v>87451.94</v>
      </c>
    </row>
    <row r="42" spans="1:15" ht="12.75" customHeight="1">
      <c r="A42" s="4" t="s">
        <v>406</v>
      </c>
      <c r="B42" s="4" t="s">
        <v>7</v>
      </c>
      <c r="C42" s="1"/>
      <c r="D42" s="4"/>
      <c r="E42" s="4"/>
      <c r="F42" s="4">
        <v>452.94</v>
      </c>
      <c r="G42" s="4"/>
      <c r="H42" s="29"/>
      <c r="I42" s="29"/>
      <c r="J42" s="29"/>
      <c r="K42" s="29"/>
      <c r="L42" s="29"/>
      <c r="M42" s="36"/>
      <c r="N42" s="36"/>
      <c r="O42" s="12">
        <f t="shared" si="0"/>
        <v>452.94</v>
      </c>
    </row>
    <row r="43" spans="1:15" ht="12.75" customHeight="1">
      <c r="A43" s="4" t="s">
        <v>525</v>
      </c>
      <c r="B43" s="4" t="s">
        <v>23</v>
      </c>
      <c r="C43" s="1"/>
      <c r="D43" s="4"/>
      <c r="E43" s="4"/>
      <c r="F43" s="4"/>
      <c r="G43" s="4"/>
      <c r="H43" s="29">
        <v>110</v>
      </c>
      <c r="I43" s="29"/>
      <c r="J43" s="29"/>
      <c r="K43" s="28"/>
      <c r="L43" s="36"/>
      <c r="M43" s="36">
        <v>86889</v>
      </c>
      <c r="N43" s="36"/>
      <c r="O43" s="12">
        <f t="shared" si="0"/>
        <v>86999</v>
      </c>
    </row>
    <row r="44" spans="1:15" ht="12.75" customHeight="1">
      <c r="A44" s="21" t="s">
        <v>53</v>
      </c>
      <c r="B44" s="21" t="s">
        <v>54</v>
      </c>
      <c r="C44" s="22">
        <v>16727872.1</v>
      </c>
      <c r="D44" s="22">
        <v>15170824.65</v>
      </c>
      <c r="E44" s="22">
        <v>16055545.91</v>
      </c>
      <c r="F44" s="22">
        <v>16100940.15</v>
      </c>
      <c r="G44" s="22">
        <v>15707084.19</v>
      </c>
      <c r="H44" s="22">
        <v>16421263.38</v>
      </c>
      <c r="I44" s="40">
        <v>16303622.04</v>
      </c>
      <c r="J44" s="40">
        <v>17865983.84</v>
      </c>
      <c r="K44" s="33">
        <v>16029390.27</v>
      </c>
      <c r="L44" s="39">
        <v>15333152.75</v>
      </c>
      <c r="M44" s="39">
        <v>18566980.62</v>
      </c>
      <c r="N44" s="39">
        <v>20023618.73</v>
      </c>
      <c r="O44" s="23">
        <f t="shared" si="0"/>
        <v>200306278.63</v>
      </c>
    </row>
    <row r="45" spans="1:15" ht="12.75" customHeight="1">
      <c r="A45" s="11" t="s">
        <v>55</v>
      </c>
      <c r="B45" s="11" t="s">
        <v>482</v>
      </c>
      <c r="C45" s="4">
        <v>2633992.88</v>
      </c>
      <c r="D45" s="4">
        <v>1777982.97</v>
      </c>
      <c r="E45" s="4">
        <v>2073797.11</v>
      </c>
      <c r="F45" s="4">
        <v>2570186.79</v>
      </c>
      <c r="G45" s="4">
        <v>2116395.64</v>
      </c>
      <c r="H45" s="4">
        <v>1854209.37</v>
      </c>
      <c r="I45" s="29">
        <v>1964402.09</v>
      </c>
      <c r="J45" s="29">
        <v>2496681.76</v>
      </c>
      <c r="K45" s="28">
        <v>1705131.43</v>
      </c>
      <c r="L45" s="36">
        <v>2031978.27</v>
      </c>
      <c r="M45" s="36">
        <v>3301920.24</v>
      </c>
      <c r="N45" s="36">
        <v>3019103.93</v>
      </c>
      <c r="O45" s="12">
        <f t="shared" si="0"/>
        <v>27545782.479999997</v>
      </c>
    </row>
    <row r="46" spans="1:15" ht="12.75" customHeight="1">
      <c r="A46" s="11" t="s">
        <v>56</v>
      </c>
      <c r="B46" s="11" t="s">
        <v>57</v>
      </c>
      <c r="C46" s="4">
        <v>1183623.02</v>
      </c>
      <c r="D46" s="4">
        <v>857106.72</v>
      </c>
      <c r="E46" s="4">
        <v>1063724.66</v>
      </c>
      <c r="F46" s="4">
        <v>1560964.69</v>
      </c>
      <c r="G46" s="4">
        <v>894650.23</v>
      </c>
      <c r="H46" s="4">
        <v>710892.27</v>
      </c>
      <c r="I46" s="29">
        <v>780196.09</v>
      </c>
      <c r="J46" s="29">
        <v>1308610.76</v>
      </c>
      <c r="K46" s="28">
        <v>714628.43</v>
      </c>
      <c r="L46" s="36">
        <v>879505.27</v>
      </c>
      <c r="M46" s="29">
        <v>2026271.24</v>
      </c>
      <c r="N46" s="29">
        <v>1919228.93</v>
      </c>
      <c r="O46" s="12">
        <f t="shared" si="0"/>
        <v>13899402.309999999</v>
      </c>
    </row>
    <row r="47" spans="1:15" ht="12.75" customHeight="1">
      <c r="A47" s="11" t="s">
        <v>58</v>
      </c>
      <c r="B47" s="11" t="s">
        <v>59</v>
      </c>
      <c r="C47" s="4">
        <v>520977.02</v>
      </c>
      <c r="D47" s="4">
        <v>200604.52</v>
      </c>
      <c r="E47" s="4">
        <v>260231.26</v>
      </c>
      <c r="F47" s="4">
        <v>251369.49</v>
      </c>
      <c r="G47" s="4">
        <v>199036.43</v>
      </c>
      <c r="H47" s="4">
        <v>201825.71</v>
      </c>
      <c r="I47" s="29">
        <v>223792.37</v>
      </c>
      <c r="J47" s="29">
        <v>217645.01</v>
      </c>
      <c r="K47" s="29">
        <v>179709.43</v>
      </c>
      <c r="L47" s="29">
        <v>234854.27</v>
      </c>
      <c r="M47" s="36">
        <v>377362</v>
      </c>
      <c r="N47" s="36">
        <v>216514.1</v>
      </c>
      <c r="O47" s="12">
        <f t="shared" si="0"/>
        <v>3083921.61</v>
      </c>
    </row>
    <row r="48" spans="1:15" ht="12.75" customHeight="1">
      <c r="A48" s="11" t="s">
        <v>60</v>
      </c>
      <c r="B48" s="11" t="s">
        <v>61</v>
      </c>
      <c r="C48" s="4">
        <v>5897</v>
      </c>
      <c r="D48" s="4">
        <v>1303.2</v>
      </c>
      <c r="E48" s="4">
        <v>1715.2</v>
      </c>
      <c r="F48" s="15">
        <v>6508.2</v>
      </c>
      <c r="G48" s="4">
        <v>1964.8</v>
      </c>
      <c r="H48" s="4">
        <v>1066.4</v>
      </c>
      <c r="I48" s="29">
        <v>942.8</v>
      </c>
      <c r="J48" s="29">
        <v>1356.2</v>
      </c>
      <c r="K48" s="29">
        <v>1813</v>
      </c>
      <c r="L48" s="28">
        <v>1038</v>
      </c>
      <c r="M48" s="36">
        <v>5051.2</v>
      </c>
      <c r="N48" s="36">
        <v>2227.8</v>
      </c>
      <c r="O48" s="12">
        <f t="shared" si="0"/>
        <v>30883.8</v>
      </c>
    </row>
    <row r="49" spans="1:15" ht="12.75" customHeight="1">
      <c r="A49" s="11" t="s">
        <v>62</v>
      </c>
      <c r="B49" s="11" t="s">
        <v>63</v>
      </c>
      <c r="C49" s="4">
        <v>656749</v>
      </c>
      <c r="D49" s="4">
        <v>655199</v>
      </c>
      <c r="E49" s="4">
        <v>801778.2</v>
      </c>
      <c r="F49" s="4">
        <v>1303087</v>
      </c>
      <c r="G49" s="4">
        <v>693649</v>
      </c>
      <c r="H49" s="4">
        <v>508000.16</v>
      </c>
      <c r="I49" s="4">
        <v>555460.92</v>
      </c>
      <c r="J49" s="29">
        <v>1089609.55</v>
      </c>
      <c r="K49" s="29">
        <v>533106</v>
      </c>
      <c r="L49" s="28">
        <v>643613</v>
      </c>
      <c r="M49" s="36">
        <v>1643858.04</v>
      </c>
      <c r="N49" s="36">
        <v>1700487.03</v>
      </c>
      <c r="O49" s="12">
        <f t="shared" si="0"/>
        <v>10784596.9</v>
      </c>
    </row>
    <row r="50" spans="1:15" s="20" customFormat="1" ht="12.75" customHeight="1">
      <c r="A50" s="11" t="s">
        <v>64</v>
      </c>
      <c r="B50" s="11" t="s">
        <v>65</v>
      </c>
      <c r="C50" s="4">
        <v>192847</v>
      </c>
      <c r="D50" s="4">
        <v>220834.25</v>
      </c>
      <c r="E50" s="4">
        <v>212089.35</v>
      </c>
      <c r="F50" s="4">
        <v>191941</v>
      </c>
      <c r="G50" s="4">
        <v>265660.21</v>
      </c>
      <c r="H50" s="4">
        <v>170454</v>
      </c>
      <c r="I50" s="4">
        <v>273828</v>
      </c>
      <c r="J50" s="29">
        <v>278446</v>
      </c>
      <c r="K50" s="29">
        <v>186632</v>
      </c>
      <c r="L50" s="28">
        <v>201703</v>
      </c>
      <c r="M50" s="36">
        <v>153156</v>
      </c>
      <c r="N50" s="36">
        <v>135964</v>
      </c>
      <c r="O50" s="12">
        <f t="shared" si="0"/>
        <v>2483554.81</v>
      </c>
    </row>
    <row r="51" spans="1:15" ht="12.75" customHeight="1">
      <c r="A51" s="11" t="s">
        <v>407</v>
      </c>
      <c r="B51" s="11" t="s">
        <v>408</v>
      </c>
      <c r="C51" s="4">
        <v>65764</v>
      </c>
      <c r="D51" s="4">
        <v>82520.25</v>
      </c>
      <c r="E51" s="4">
        <v>75340.35</v>
      </c>
      <c r="F51" s="4">
        <v>77191</v>
      </c>
      <c r="G51" s="4">
        <v>84552.21</v>
      </c>
      <c r="H51" s="4">
        <v>41871</v>
      </c>
      <c r="I51" s="4">
        <v>83978</v>
      </c>
      <c r="J51" s="29">
        <v>93723</v>
      </c>
      <c r="K51" s="29">
        <v>48742</v>
      </c>
      <c r="L51" s="28">
        <v>32011</v>
      </c>
      <c r="M51" s="29">
        <v>1956</v>
      </c>
      <c r="N51" s="29"/>
      <c r="O51" s="12">
        <f t="shared" si="0"/>
        <v>687648.81</v>
      </c>
    </row>
    <row r="52" spans="1:15" ht="12.75" customHeight="1">
      <c r="A52" s="11" t="s">
        <v>66</v>
      </c>
      <c r="B52" s="11" t="s">
        <v>67</v>
      </c>
      <c r="C52" s="4">
        <v>203</v>
      </c>
      <c r="D52" s="4"/>
      <c r="E52" s="4">
        <v>203</v>
      </c>
      <c r="F52" s="4"/>
      <c r="G52" s="4">
        <v>203</v>
      </c>
      <c r="H52" s="4">
        <v>203</v>
      </c>
      <c r="I52" s="4"/>
      <c r="J52" s="29">
        <v>102</v>
      </c>
      <c r="K52" s="29"/>
      <c r="L52" s="29">
        <v>203</v>
      </c>
      <c r="M52" s="28"/>
      <c r="N52" s="36"/>
      <c r="O52" s="12">
        <f t="shared" si="0"/>
        <v>1117</v>
      </c>
    </row>
    <row r="53" spans="1:15" ht="12.75" customHeight="1">
      <c r="A53" s="4" t="s">
        <v>68</v>
      </c>
      <c r="B53" s="4" t="s">
        <v>69</v>
      </c>
      <c r="C53" s="4"/>
      <c r="D53" s="4">
        <v>3374</v>
      </c>
      <c r="E53" s="4">
        <v>816</v>
      </c>
      <c r="F53" s="4">
        <v>4390</v>
      </c>
      <c r="G53" s="15">
        <v>3485</v>
      </c>
      <c r="H53" s="4">
        <v>600</v>
      </c>
      <c r="I53" s="4">
        <v>3800</v>
      </c>
      <c r="J53" s="4">
        <v>3191</v>
      </c>
      <c r="K53" s="29">
        <v>800</v>
      </c>
      <c r="L53" s="29">
        <v>2999</v>
      </c>
      <c r="M53" s="28">
        <v>880</v>
      </c>
      <c r="N53" s="36">
        <v>474</v>
      </c>
      <c r="O53" s="12">
        <f t="shared" si="0"/>
        <v>24809</v>
      </c>
    </row>
    <row r="54" spans="1:15" ht="12.75" customHeight="1">
      <c r="A54" s="11" t="s">
        <v>70</v>
      </c>
      <c r="B54" s="11" t="s">
        <v>71</v>
      </c>
      <c r="C54" s="4">
        <v>126880</v>
      </c>
      <c r="D54" s="4">
        <v>134940</v>
      </c>
      <c r="E54" s="4">
        <v>135730</v>
      </c>
      <c r="F54" s="4">
        <v>110360</v>
      </c>
      <c r="G54" s="4">
        <v>149780</v>
      </c>
      <c r="H54" s="4">
        <v>109700</v>
      </c>
      <c r="I54" s="4">
        <v>129150</v>
      </c>
      <c r="J54" s="4">
        <v>123490</v>
      </c>
      <c r="K54" s="29">
        <v>116710</v>
      </c>
      <c r="L54" s="29">
        <v>139750</v>
      </c>
      <c r="M54" s="28">
        <v>108360</v>
      </c>
      <c r="N54" s="36">
        <v>103290</v>
      </c>
      <c r="O54" s="12">
        <f t="shared" si="0"/>
        <v>1488140</v>
      </c>
    </row>
    <row r="55" spans="1:15" ht="12.75" customHeight="1">
      <c r="A55" s="4" t="s">
        <v>72</v>
      </c>
      <c r="B55" s="4" t="s">
        <v>73</v>
      </c>
      <c r="C55" s="4"/>
      <c r="D55" s="4"/>
      <c r="E55" s="4"/>
      <c r="F55" s="4"/>
      <c r="G55" s="4">
        <v>27640</v>
      </c>
      <c r="H55" s="15">
        <v>18080</v>
      </c>
      <c r="I55" s="4">
        <v>56900</v>
      </c>
      <c r="J55" s="4">
        <v>57940</v>
      </c>
      <c r="K55" s="29">
        <v>20380</v>
      </c>
      <c r="L55" s="29">
        <v>26740</v>
      </c>
      <c r="M55" s="28">
        <v>41960</v>
      </c>
      <c r="N55" s="36">
        <v>32200</v>
      </c>
      <c r="O55" s="12">
        <f t="shared" si="0"/>
        <v>281840</v>
      </c>
    </row>
    <row r="56" spans="1:15" ht="12.75" customHeight="1">
      <c r="A56" s="4" t="s">
        <v>551</v>
      </c>
      <c r="B56" s="4" t="s">
        <v>552</v>
      </c>
      <c r="C56" s="4"/>
      <c r="D56" s="4"/>
      <c r="E56" s="4"/>
      <c r="F56" s="4"/>
      <c r="G56" s="4"/>
      <c r="I56" s="4"/>
      <c r="J56" s="4"/>
      <c r="K56" s="29"/>
      <c r="L56" s="29">
        <v>6360</v>
      </c>
      <c r="M56" s="29"/>
      <c r="N56" s="29"/>
      <c r="O56" s="12">
        <f t="shared" si="0"/>
        <v>6360</v>
      </c>
    </row>
    <row r="57" spans="1:15" ht="12.75" customHeight="1">
      <c r="A57" s="4" t="s">
        <v>553</v>
      </c>
      <c r="B57" s="4" t="s">
        <v>554</v>
      </c>
      <c r="C57" s="4"/>
      <c r="D57" s="4"/>
      <c r="E57" s="4"/>
      <c r="F57" s="4"/>
      <c r="G57" s="4"/>
      <c r="I57" s="4"/>
      <c r="J57" s="4"/>
      <c r="K57" s="29"/>
      <c r="L57" s="29">
        <v>6360</v>
      </c>
      <c r="M57" s="29"/>
      <c r="N57" s="28"/>
      <c r="O57" s="12">
        <f t="shared" si="0"/>
        <v>6360</v>
      </c>
    </row>
    <row r="58" spans="1:15" ht="12.75" customHeight="1">
      <c r="A58" s="11" t="s">
        <v>74</v>
      </c>
      <c r="B58" s="11" t="s">
        <v>75</v>
      </c>
      <c r="C58" s="4">
        <v>1204085</v>
      </c>
      <c r="D58" s="4">
        <v>664324</v>
      </c>
      <c r="E58" s="4">
        <v>744514</v>
      </c>
      <c r="F58" s="4">
        <v>786165</v>
      </c>
      <c r="G58" s="4">
        <v>915352</v>
      </c>
      <c r="H58" s="4">
        <v>923816</v>
      </c>
      <c r="I58" s="4">
        <v>847098</v>
      </c>
      <c r="J58" s="4">
        <v>868362</v>
      </c>
      <c r="K58" s="29">
        <v>774808</v>
      </c>
      <c r="L58" s="29">
        <v>853209</v>
      </c>
      <c r="M58" s="29">
        <v>1082128</v>
      </c>
      <c r="N58" s="28">
        <v>927277</v>
      </c>
      <c r="O58" s="12">
        <f t="shared" si="0"/>
        <v>10591138</v>
      </c>
    </row>
    <row r="59" spans="1:15" ht="12.75" customHeight="1">
      <c r="A59" s="11" t="s">
        <v>76</v>
      </c>
      <c r="B59" s="11" t="s">
        <v>77</v>
      </c>
      <c r="C59" s="4">
        <v>278731</v>
      </c>
      <c r="D59" s="4">
        <v>180366</v>
      </c>
      <c r="E59" s="4">
        <v>195642</v>
      </c>
      <c r="F59" s="4">
        <v>225198</v>
      </c>
      <c r="G59" s="4">
        <v>255252</v>
      </c>
      <c r="H59" s="4">
        <v>237756</v>
      </c>
      <c r="I59" s="4">
        <v>211473</v>
      </c>
      <c r="J59" s="4">
        <v>235344</v>
      </c>
      <c r="K59" s="29">
        <v>176211</v>
      </c>
      <c r="L59" s="29">
        <v>174852</v>
      </c>
      <c r="M59" s="29">
        <v>174105</v>
      </c>
      <c r="N59" s="28">
        <v>194454</v>
      </c>
      <c r="O59" s="12">
        <f t="shared" si="0"/>
        <v>2539384</v>
      </c>
    </row>
    <row r="60" spans="1:15" ht="12.75" customHeight="1">
      <c r="A60" s="11" t="s">
        <v>561</v>
      </c>
      <c r="B60" s="11" t="s">
        <v>562</v>
      </c>
      <c r="C60" s="4"/>
      <c r="D60" s="4"/>
      <c r="E60" s="4"/>
      <c r="F60" s="4"/>
      <c r="G60" s="4"/>
      <c r="H60" s="4"/>
      <c r="I60" s="4"/>
      <c r="J60" s="4"/>
      <c r="K60" s="29"/>
      <c r="L60" s="29"/>
      <c r="M60" s="29"/>
      <c r="N60" s="28">
        <v>4484</v>
      </c>
      <c r="O60" s="12">
        <f t="shared" si="0"/>
        <v>4484</v>
      </c>
    </row>
    <row r="61" spans="1:15" ht="12.75" customHeight="1">
      <c r="A61" s="11" t="s">
        <v>78</v>
      </c>
      <c r="B61" s="11" t="s">
        <v>79</v>
      </c>
      <c r="C61" s="4">
        <v>925354</v>
      </c>
      <c r="D61" s="4">
        <v>483958</v>
      </c>
      <c r="E61" s="4">
        <v>548872</v>
      </c>
      <c r="F61" s="4">
        <v>560967</v>
      </c>
      <c r="G61" s="4">
        <v>660100</v>
      </c>
      <c r="H61" s="4">
        <v>686060</v>
      </c>
      <c r="I61" s="4">
        <v>635625</v>
      </c>
      <c r="J61" s="4">
        <v>633018</v>
      </c>
      <c r="K61" s="4">
        <v>598597</v>
      </c>
      <c r="L61" s="29">
        <v>678357</v>
      </c>
      <c r="M61" s="29">
        <v>908023</v>
      </c>
      <c r="N61" s="29">
        <v>728339</v>
      </c>
      <c r="O61" s="12">
        <f t="shared" si="0"/>
        <v>8047270</v>
      </c>
    </row>
    <row r="62" spans="1:15" ht="12.75" customHeight="1">
      <c r="A62" s="11" t="s">
        <v>80</v>
      </c>
      <c r="B62" s="11" t="s">
        <v>81</v>
      </c>
      <c r="C62" s="4">
        <v>53437.86</v>
      </c>
      <c r="D62" s="4">
        <v>35718</v>
      </c>
      <c r="E62" s="4">
        <v>53469.1</v>
      </c>
      <c r="F62" s="4">
        <v>31116.1</v>
      </c>
      <c r="G62" s="4">
        <v>40733.2</v>
      </c>
      <c r="H62" s="4">
        <v>49047.1</v>
      </c>
      <c r="I62" s="4">
        <v>63280</v>
      </c>
      <c r="J62" s="4">
        <v>41263</v>
      </c>
      <c r="K62" s="4">
        <v>29063</v>
      </c>
      <c r="L62" s="29">
        <v>91201</v>
      </c>
      <c r="M62" s="29">
        <v>40365</v>
      </c>
      <c r="N62" s="29">
        <v>36634</v>
      </c>
      <c r="O62" s="12">
        <f t="shared" si="0"/>
        <v>565327.36</v>
      </c>
    </row>
    <row r="63" spans="1:15" ht="12.75" customHeight="1">
      <c r="A63" s="11" t="s">
        <v>82</v>
      </c>
      <c r="B63" s="11" t="s">
        <v>83</v>
      </c>
      <c r="C63" s="4">
        <v>52707.36</v>
      </c>
      <c r="D63" s="4">
        <v>35718</v>
      </c>
      <c r="E63" s="4">
        <v>53323</v>
      </c>
      <c r="F63" s="4">
        <v>30970</v>
      </c>
      <c r="G63" s="4">
        <v>40441</v>
      </c>
      <c r="H63" s="4">
        <v>48901</v>
      </c>
      <c r="I63" s="15">
        <v>63280</v>
      </c>
      <c r="J63" s="4">
        <v>41263</v>
      </c>
      <c r="K63" s="4">
        <v>29063</v>
      </c>
      <c r="L63" s="29">
        <v>91201</v>
      </c>
      <c r="M63" s="29">
        <v>40365</v>
      </c>
      <c r="N63" s="29">
        <v>36634</v>
      </c>
      <c r="O63" s="12">
        <f t="shared" si="0"/>
        <v>563866.36</v>
      </c>
    </row>
    <row r="64" spans="1:15" ht="12.75" customHeight="1">
      <c r="A64" s="11" t="s">
        <v>421</v>
      </c>
      <c r="B64" s="11" t="s">
        <v>422</v>
      </c>
      <c r="C64" s="4">
        <v>730.5</v>
      </c>
      <c r="D64" s="4"/>
      <c r="E64" s="4">
        <v>146.1</v>
      </c>
      <c r="F64" s="4">
        <v>146.1</v>
      </c>
      <c r="G64" s="4">
        <v>292.2</v>
      </c>
      <c r="H64" s="4">
        <v>146.1</v>
      </c>
      <c r="I64" s="4"/>
      <c r="J64" s="4"/>
      <c r="K64" s="4"/>
      <c r="L64" s="4"/>
      <c r="M64" s="29"/>
      <c r="N64" s="29"/>
      <c r="O64" s="12">
        <f t="shared" si="0"/>
        <v>1461</v>
      </c>
    </row>
    <row r="65" spans="1:15" ht="12.75" customHeight="1">
      <c r="A65" s="11" t="s">
        <v>84</v>
      </c>
      <c r="B65" s="11" t="s">
        <v>85</v>
      </c>
      <c r="C65" s="4">
        <v>9705731</v>
      </c>
      <c r="D65" s="4">
        <v>8710846.88</v>
      </c>
      <c r="E65" s="4">
        <v>8036377.56</v>
      </c>
      <c r="F65" s="4">
        <v>8311978.4</v>
      </c>
      <c r="G65" s="4">
        <v>8115967.55</v>
      </c>
      <c r="H65" s="4">
        <v>8718484.84</v>
      </c>
      <c r="I65" s="4">
        <v>8681588.24</v>
      </c>
      <c r="J65" s="4">
        <v>9338560.8</v>
      </c>
      <c r="K65" s="4">
        <v>8579571.5</v>
      </c>
      <c r="L65" s="4">
        <v>8383136.5</v>
      </c>
      <c r="M65" s="29">
        <v>8847584</v>
      </c>
      <c r="N65" s="29">
        <v>9270703.75</v>
      </c>
      <c r="O65" s="12">
        <f t="shared" si="0"/>
        <v>104700531.02000001</v>
      </c>
    </row>
    <row r="66" spans="1:15" ht="12.75" customHeight="1">
      <c r="A66" s="11" t="s">
        <v>86</v>
      </c>
      <c r="B66" s="11" t="s">
        <v>87</v>
      </c>
      <c r="C66" s="4">
        <v>206080</v>
      </c>
      <c r="D66" s="4">
        <v>123240</v>
      </c>
      <c r="E66" s="4">
        <v>92124</v>
      </c>
      <c r="F66" s="4">
        <v>106602</v>
      </c>
      <c r="G66" s="4">
        <v>95198</v>
      </c>
      <c r="H66" s="4">
        <v>140271</v>
      </c>
      <c r="I66" s="4">
        <v>183513</v>
      </c>
      <c r="J66" s="4">
        <v>135479</v>
      </c>
      <c r="K66" s="4">
        <v>96920</v>
      </c>
      <c r="L66" s="4">
        <v>113519</v>
      </c>
      <c r="M66" s="29">
        <v>96238</v>
      </c>
      <c r="N66" s="29">
        <v>85071</v>
      </c>
      <c r="O66" s="12">
        <f t="shared" si="0"/>
        <v>1474255</v>
      </c>
    </row>
    <row r="67" spans="1:15" ht="12.75" customHeight="1">
      <c r="A67" s="11" t="s">
        <v>88</v>
      </c>
      <c r="B67" s="11" t="s">
        <v>89</v>
      </c>
      <c r="C67" s="4">
        <v>118569</v>
      </c>
      <c r="D67" s="4">
        <v>72149</v>
      </c>
      <c r="E67" s="4">
        <v>50226</v>
      </c>
      <c r="F67" s="4">
        <v>54021</v>
      </c>
      <c r="G67" s="4">
        <v>47641</v>
      </c>
      <c r="H67" s="4">
        <v>83424</v>
      </c>
      <c r="I67" s="4">
        <v>120351</v>
      </c>
      <c r="J67" s="15">
        <v>67991</v>
      </c>
      <c r="K67" s="4">
        <v>45738</v>
      </c>
      <c r="L67" s="4">
        <v>48972</v>
      </c>
      <c r="M67" s="29">
        <v>38621</v>
      </c>
      <c r="N67" s="29">
        <v>31526</v>
      </c>
      <c r="O67" s="12">
        <f t="shared" si="0"/>
        <v>779229</v>
      </c>
    </row>
    <row r="68" spans="1:15" ht="12.75" customHeight="1">
      <c r="A68" s="11" t="s">
        <v>90</v>
      </c>
      <c r="B68" s="11" t="s">
        <v>91</v>
      </c>
      <c r="C68" s="4">
        <v>79761</v>
      </c>
      <c r="D68" s="4">
        <v>38841</v>
      </c>
      <c r="E68" s="4">
        <v>29898</v>
      </c>
      <c r="F68" s="4">
        <v>42581</v>
      </c>
      <c r="G68" s="4">
        <v>40557</v>
      </c>
      <c r="H68" s="4">
        <v>50347</v>
      </c>
      <c r="I68" s="4">
        <v>57662</v>
      </c>
      <c r="J68" s="4">
        <v>56738</v>
      </c>
      <c r="K68" s="4">
        <v>44682</v>
      </c>
      <c r="L68" s="4">
        <v>58047</v>
      </c>
      <c r="M68" s="4">
        <v>48367</v>
      </c>
      <c r="N68" s="29">
        <v>42295</v>
      </c>
      <c r="O68" s="12">
        <f t="shared" si="0"/>
        <v>589776</v>
      </c>
    </row>
    <row r="69" spans="1:15" ht="12.75" customHeight="1">
      <c r="A69" s="11" t="s">
        <v>92</v>
      </c>
      <c r="B69" s="11" t="s">
        <v>93</v>
      </c>
      <c r="C69" s="4">
        <v>7750</v>
      </c>
      <c r="D69" s="4">
        <v>12250</v>
      </c>
      <c r="E69" s="4">
        <v>12000</v>
      </c>
      <c r="F69" s="4">
        <v>10000</v>
      </c>
      <c r="G69" s="4">
        <v>7000</v>
      </c>
      <c r="H69" s="4">
        <v>6500</v>
      </c>
      <c r="I69" s="4">
        <v>5500</v>
      </c>
      <c r="J69" s="4">
        <v>10750</v>
      </c>
      <c r="K69" s="4">
        <v>6500</v>
      </c>
      <c r="L69" s="4">
        <v>6500</v>
      </c>
      <c r="M69" s="4">
        <v>9250</v>
      </c>
      <c r="N69" s="29">
        <v>11250</v>
      </c>
      <c r="O69" s="12">
        <f t="shared" si="0"/>
        <v>105250</v>
      </c>
    </row>
    <row r="70" spans="1:15" ht="12.75" customHeight="1">
      <c r="A70" s="11" t="s">
        <v>94</v>
      </c>
      <c r="B70" s="11" t="s">
        <v>95</v>
      </c>
      <c r="C70" s="4">
        <v>6663482</v>
      </c>
      <c r="D70" s="4">
        <v>6286162</v>
      </c>
      <c r="E70" s="4">
        <v>4892642</v>
      </c>
      <c r="F70" s="4">
        <v>5591323</v>
      </c>
      <c r="G70" s="4">
        <v>5195772.52</v>
      </c>
      <c r="H70" s="4">
        <v>6100874</v>
      </c>
      <c r="I70" s="4">
        <v>5347756</v>
      </c>
      <c r="J70" s="4">
        <v>6320881</v>
      </c>
      <c r="K70" s="4">
        <v>5887037</v>
      </c>
      <c r="L70" s="4">
        <v>5706162</v>
      </c>
      <c r="M70" s="4">
        <v>6053886</v>
      </c>
      <c r="N70" s="29">
        <v>6165028</v>
      </c>
      <c r="O70" s="12">
        <f t="shared" si="0"/>
        <v>70211005.52</v>
      </c>
    </row>
    <row r="71" spans="1:15" ht="12.75" customHeight="1">
      <c r="A71" s="4" t="s">
        <v>423</v>
      </c>
      <c r="B71" s="4" t="s">
        <v>424</v>
      </c>
      <c r="C71" s="4"/>
      <c r="D71" s="4">
        <v>6286162</v>
      </c>
      <c r="E71" s="4">
        <v>4892642</v>
      </c>
      <c r="F71" s="4">
        <v>5591323</v>
      </c>
      <c r="G71" s="4">
        <v>5195772.52</v>
      </c>
      <c r="H71" s="4">
        <v>6100874</v>
      </c>
      <c r="I71" s="4">
        <v>5347756</v>
      </c>
      <c r="J71" s="4">
        <v>6320881</v>
      </c>
      <c r="K71" s="4">
        <v>5887037</v>
      </c>
      <c r="L71" s="4">
        <v>5706162</v>
      </c>
      <c r="M71" s="4">
        <v>6053886</v>
      </c>
      <c r="N71" s="29">
        <v>6165028</v>
      </c>
      <c r="O71" s="12">
        <f t="shared" si="0"/>
        <v>63547523.519999996</v>
      </c>
    </row>
    <row r="72" spans="1:15" ht="12.75" customHeight="1">
      <c r="A72" s="11" t="s">
        <v>96</v>
      </c>
      <c r="B72" s="11" t="s">
        <v>97</v>
      </c>
      <c r="C72" s="4">
        <v>6663482</v>
      </c>
      <c r="D72" s="4"/>
      <c r="E72" s="4"/>
      <c r="F72" s="4"/>
      <c r="G72" s="4"/>
      <c r="H72" s="4"/>
      <c r="I72" s="4"/>
      <c r="J72" s="4"/>
      <c r="L72" s="4"/>
      <c r="M72" s="4"/>
      <c r="N72" s="4"/>
      <c r="O72" s="12">
        <f t="shared" si="0"/>
        <v>6663482</v>
      </c>
    </row>
    <row r="73" spans="1:15" ht="12.75" customHeight="1">
      <c r="A73" s="11" t="s">
        <v>98</v>
      </c>
      <c r="B73" s="11" t="s">
        <v>99</v>
      </c>
      <c r="C73" s="4">
        <v>445376</v>
      </c>
      <c r="D73" s="4">
        <v>321126</v>
      </c>
      <c r="E73" s="4">
        <v>379961</v>
      </c>
      <c r="F73" s="4">
        <v>340186</v>
      </c>
      <c r="G73" s="4">
        <v>365990</v>
      </c>
      <c r="H73" s="4">
        <v>324951</v>
      </c>
      <c r="I73" s="4">
        <v>386766</v>
      </c>
      <c r="J73" s="4">
        <v>403417</v>
      </c>
      <c r="K73" s="4">
        <v>340958</v>
      </c>
      <c r="L73" s="4">
        <v>310563</v>
      </c>
      <c r="M73" s="4">
        <v>350025</v>
      </c>
      <c r="N73" s="4">
        <v>318751</v>
      </c>
      <c r="O73" s="12">
        <f t="shared" si="0"/>
        <v>4288070</v>
      </c>
    </row>
    <row r="74" spans="1:15" ht="12.75" customHeight="1">
      <c r="A74" s="11" t="s">
        <v>100</v>
      </c>
      <c r="B74" s="11" t="s">
        <v>101</v>
      </c>
      <c r="C74" s="4">
        <v>125028</v>
      </c>
      <c r="D74" s="4">
        <v>94536</v>
      </c>
      <c r="E74" s="4">
        <v>94068</v>
      </c>
      <c r="F74" s="4">
        <v>92664</v>
      </c>
      <c r="G74" s="4">
        <v>116532</v>
      </c>
      <c r="H74" s="4">
        <v>96876</v>
      </c>
      <c r="I74" s="4">
        <v>105300</v>
      </c>
      <c r="J74" s="4">
        <v>111384</v>
      </c>
      <c r="K74" s="4">
        <v>98280</v>
      </c>
      <c r="L74" s="4">
        <v>98748</v>
      </c>
      <c r="M74" s="4">
        <v>86580</v>
      </c>
      <c r="N74" s="4">
        <v>92664</v>
      </c>
      <c r="O74" s="12">
        <f t="shared" si="0"/>
        <v>1212660</v>
      </c>
    </row>
    <row r="75" spans="1:15" ht="12.75" customHeight="1">
      <c r="A75" s="11" t="s">
        <v>102</v>
      </c>
      <c r="B75" s="11" t="s">
        <v>103</v>
      </c>
      <c r="C75" s="4">
        <v>93577</v>
      </c>
      <c r="D75" s="4">
        <v>67093</v>
      </c>
      <c r="E75" s="4">
        <v>72611</v>
      </c>
      <c r="F75" s="4">
        <v>70970</v>
      </c>
      <c r="G75" s="4">
        <v>84009</v>
      </c>
      <c r="H75" s="4">
        <v>71152</v>
      </c>
      <c r="I75" s="4">
        <v>81201</v>
      </c>
      <c r="J75" s="4">
        <v>86536</v>
      </c>
      <c r="K75" s="4">
        <v>77401</v>
      </c>
      <c r="L75" s="15">
        <v>75958</v>
      </c>
      <c r="M75" s="4">
        <v>70707</v>
      </c>
      <c r="N75" s="4">
        <v>71969</v>
      </c>
      <c r="O75" s="12">
        <f aca="true" t="shared" si="1" ref="O75:O138">SUM(C75+D75+E75+F75+G75+H75+I75+J75+K75+L75+M75+N75)</f>
        <v>923184</v>
      </c>
    </row>
    <row r="76" spans="1:15" ht="12.75" customHeight="1">
      <c r="A76" s="11" t="s">
        <v>104</v>
      </c>
      <c r="B76" s="11" t="s">
        <v>105</v>
      </c>
      <c r="C76" s="4">
        <v>1536</v>
      </c>
      <c r="D76" s="4">
        <v>792</v>
      </c>
      <c r="E76" s="4">
        <v>1056</v>
      </c>
      <c r="F76" s="4">
        <v>528</v>
      </c>
      <c r="G76" s="4">
        <v>1056</v>
      </c>
      <c r="H76" s="4">
        <v>792</v>
      </c>
      <c r="I76" s="4">
        <v>528</v>
      </c>
      <c r="J76" s="4">
        <v>528</v>
      </c>
      <c r="K76" s="4">
        <v>1584</v>
      </c>
      <c r="L76" s="4">
        <v>1848</v>
      </c>
      <c r="M76" s="4">
        <v>1056</v>
      </c>
      <c r="N76" s="4">
        <v>528</v>
      </c>
      <c r="O76" s="12">
        <f t="shared" si="1"/>
        <v>11832</v>
      </c>
    </row>
    <row r="77" spans="1:15" ht="12.75" customHeight="1">
      <c r="A77" s="11" t="s">
        <v>483</v>
      </c>
      <c r="B77" s="11" t="s">
        <v>484</v>
      </c>
      <c r="C77" s="4">
        <v>512</v>
      </c>
      <c r="D77" s="4">
        <v>792</v>
      </c>
      <c r="E77" s="4">
        <v>792</v>
      </c>
      <c r="F77" s="4"/>
      <c r="G77" s="4"/>
      <c r="H77" s="4"/>
      <c r="I77" s="4"/>
      <c r="J77" s="4"/>
      <c r="K77" s="4"/>
      <c r="L77" s="4"/>
      <c r="M77" s="4"/>
      <c r="N77" s="4"/>
      <c r="O77" s="12">
        <f t="shared" si="1"/>
        <v>2096</v>
      </c>
    </row>
    <row r="78" spans="1:15" ht="12.75" customHeight="1">
      <c r="A78" s="11" t="s">
        <v>106</v>
      </c>
      <c r="B78" s="11" t="s">
        <v>107</v>
      </c>
      <c r="C78" s="4">
        <v>224723</v>
      </c>
      <c r="D78" s="4">
        <v>156815</v>
      </c>
      <c r="E78" s="4">
        <v>209795</v>
      </c>
      <c r="F78" s="4">
        <v>174583</v>
      </c>
      <c r="G78" s="4">
        <v>162486</v>
      </c>
      <c r="H78" s="4">
        <v>153962</v>
      </c>
      <c r="I78" s="4">
        <v>198746</v>
      </c>
      <c r="J78" s="4">
        <v>203405</v>
      </c>
      <c r="K78" s="4">
        <v>162418</v>
      </c>
      <c r="L78" s="4">
        <v>131904</v>
      </c>
      <c r="M78" s="4">
        <v>189861</v>
      </c>
      <c r="N78" s="4">
        <v>152053</v>
      </c>
      <c r="O78" s="12">
        <f t="shared" si="1"/>
        <v>2120751</v>
      </c>
    </row>
    <row r="79" spans="1:15" ht="12.75" customHeight="1">
      <c r="A79" s="4" t="s">
        <v>108</v>
      </c>
      <c r="B79" s="4" t="s">
        <v>109</v>
      </c>
      <c r="C79" s="4"/>
      <c r="D79" s="4">
        <v>825</v>
      </c>
      <c r="E79" s="4">
        <v>1275</v>
      </c>
      <c r="F79" s="4">
        <v>1350</v>
      </c>
      <c r="G79" s="4">
        <v>1725</v>
      </c>
      <c r="H79" s="4">
        <v>1350</v>
      </c>
      <c r="I79" s="4">
        <v>900</v>
      </c>
      <c r="J79" s="4">
        <v>1200</v>
      </c>
      <c r="K79" s="4">
        <v>1275</v>
      </c>
      <c r="L79" s="4">
        <v>1650</v>
      </c>
      <c r="M79" s="15">
        <v>1275</v>
      </c>
      <c r="N79" s="4">
        <v>900</v>
      </c>
      <c r="O79" s="12">
        <f t="shared" si="1"/>
        <v>13725</v>
      </c>
    </row>
    <row r="80" spans="1:15" ht="12.75" customHeight="1">
      <c r="A80" s="4" t="s">
        <v>110</v>
      </c>
      <c r="B80" s="4" t="s">
        <v>111</v>
      </c>
      <c r="C80" s="4"/>
      <c r="D80" s="4">
        <v>273</v>
      </c>
      <c r="E80" s="4">
        <v>364</v>
      </c>
      <c r="F80" s="4">
        <v>91</v>
      </c>
      <c r="G80" s="4">
        <v>182</v>
      </c>
      <c r="H80" s="4">
        <v>819</v>
      </c>
      <c r="I80" s="4">
        <v>91</v>
      </c>
      <c r="J80" s="4">
        <v>364</v>
      </c>
      <c r="K80" s="4"/>
      <c r="L80" s="4">
        <v>455</v>
      </c>
      <c r="M80" s="4">
        <v>546</v>
      </c>
      <c r="N80" s="4">
        <v>637</v>
      </c>
      <c r="O80" s="12">
        <f t="shared" si="1"/>
        <v>3822</v>
      </c>
    </row>
    <row r="81" spans="1:15" ht="12.75" customHeight="1">
      <c r="A81" s="11" t="s">
        <v>112</v>
      </c>
      <c r="B81" s="11" t="s">
        <v>113</v>
      </c>
      <c r="C81" s="4">
        <v>50486</v>
      </c>
      <c r="D81" s="4">
        <v>52206</v>
      </c>
      <c r="E81" s="4">
        <v>56056.49</v>
      </c>
      <c r="F81" s="4">
        <v>52300.5</v>
      </c>
      <c r="G81" s="4">
        <v>56155.49</v>
      </c>
      <c r="H81" s="4">
        <v>67087.49</v>
      </c>
      <c r="I81" s="4">
        <v>68835.14</v>
      </c>
      <c r="J81" s="4">
        <v>69048</v>
      </c>
      <c r="K81" s="4">
        <v>61960</v>
      </c>
      <c r="L81" s="4">
        <v>77367</v>
      </c>
      <c r="M81" s="4">
        <v>87704</v>
      </c>
      <c r="N81" s="4">
        <v>63104</v>
      </c>
      <c r="O81" s="12">
        <f t="shared" si="1"/>
        <v>762310.11</v>
      </c>
    </row>
    <row r="82" spans="1:15" ht="12.75" customHeight="1">
      <c r="A82" s="11" t="s">
        <v>442</v>
      </c>
      <c r="B82" s="11" t="s">
        <v>443</v>
      </c>
      <c r="C82" s="4"/>
      <c r="D82" s="4">
        <v>140</v>
      </c>
      <c r="E82" s="4"/>
      <c r="F82" s="4"/>
      <c r="G82" s="4"/>
      <c r="H82" s="4">
        <v>70</v>
      </c>
      <c r="I82" s="4"/>
      <c r="J82" s="4"/>
      <c r="K82" s="4"/>
      <c r="L82" s="4"/>
      <c r="M82" s="4"/>
      <c r="N82" s="4"/>
      <c r="O82" s="12">
        <f t="shared" si="1"/>
        <v>210</v>
      </c>
    </row>
    <row r="83" spans="1:15" ht="12.75" customHeight="1">
      <c r="A83" s="11" t="s">
        <v>114</v>
      </c>
      <c r="B83" s="11" t="s">
        <v>115</v>
      </c>
      <c r="C83" s="4">
        <v>28878</v>
      </c>
      <c r="D83" s="4">
        <v>42704</v>
      </c>
      <c r="E83" s="4">
        <v>40805.49</v>
      </c>
      <c r="F83" s="4">
        <v>36294.5</v>
      </c>
      <c r="G83" s="4">
        <v>35619.49</v>
      </c>
      <c r="H83" s="4">
        <v>50709.49</v>
      </c>
      <c r="I83" s="4">
        <v>50414.14</v>
      </c>
      <c r="J83" s="4">
        <v>44889</v>
      </c>
      <c r="K83" s="4">
        <v>44142</v>
      </c>
      <c r="L83" s="4">
        <v>51395</v>
      </c>
      <c r="M83" s="4">
        <v>59920</v>
      </c>
      <c r="N83" s="15">
        <v>43776</v>
      </c>
      <c r="O83" s="12">
        <f t="shared" si="1"/>
        <v>529547.11</v>
      </c>
    </row>
    <row r="84" spans="1:15" ht="12.75" customHeight="1">
      <c r="A84" s="11" t="s">
        <v>116</v>
      </c>
      <c r="B84" s="11" t="s">
        <v>117</v>
      </c>
      <c r="C84" s="4">
        <v>21608</v>
      </c>
      <c r="D84" s="4">
        <v>9362</v>
      </c>
      <c r="E84" s="4">
        <v>15251</v>
      </c>
      <c r="F84" s="4">
        <v>16006</v>
      </c>
      <c r="G84" s="4">
        <v>20536</v>
      </c>
      <c r="H84" s="4">
        <v>16308</v>
      </c>
      <c r="I84" s="4">
        <v>18421</v>
      </c>
      <c r="J84" s="4">
        <v>24159</v>
      </c>
      <c r="K84" s="4">
        <v>17818</v>
      </c>
      <c r="L84" s="4">
        <v>25972</v>
      </c>
      <c r="M84" s="4">
        <v>27784</v>
      </c>
      <c r="N84" s="4">
        <v>19328</v>
      </c>
      <c r="O84" s="12">
        <f t="shared" si="1"/>
        <v>232553</v>
      </c>
    </row>
    <row r="85" spans="1:15" ht="12.75" customHeight="1">
      <c r="A85" s="11" t="s">
        <v>118</v>
      </c>
      <c r="B85" s="11" t="s">
        <v>119</v>
      </c>
      <c r="C85" s="4">
        <v>26482</v>
      </c>
      <c r="D85" s="4">
        <v>23750.98</v>
      </c>
      <c r="E85" s="4">
        <v>33059.47</v>
      </c>
      <c r="F85" s="4">
        <v>38377</v>
      </c>
      <c r="G85" s="4">
        <v>43685.99</v>
      </c>
      <c r="H85" s="4">
        <v>30219</v>
      </c>
      <c r="I85" s="4">
        <v>39566.5</v>
      </c>
      <c r="J85" s="4">
        <v>47273.5</v>
      </c>
      <c r="K85" s="4">
        <v>50868</v>
      </c>
      <c r="L85" s="4">
        <v>42786</v>
      </c>
      <c r="M85" s="4">
        <v>26656</v>
      </c>
      <c r="N85" s="4">
        <v>28255</v>
      </c>
      <c r="O85" s="12">
        <f t="shared" si="1"/>
        <v>430979.44</v>
      </c>
    </row>
    <row r="86" spans="1:15" ht="12.75" customHeight="1">
      <c r="A86" s="11" t="s">
        <v>120</v>
      </c>
      <c r="B86" s="11" t="s">
        <v>121</v>
      </c>
      <c r="C86" s="4">
        <v>6042.5</v>
      </c>
      <c r="D86" s="4">
        <v>4784</v>
      </c>
      <c r="E86" s="4">
        <v>3328</v>
      </c>
      <c r="F86" s="4">
        <v>7115</v>
      </c>
      <c r="G86" s="4">
        <v>8398</v>
      </c>
      <c r="H86" s="4">
        <v>5802</v>
      </c>
      <c r="I86" s="4">
        <v>4438</v>
      </c>
      <c r="J86" s="4">
        <v>2206</v>
      </c>
      <c r="K86" s="4">
        <v>5792</v>
      </c>
      <c r="L86" s="4">
        <v>3614</v>
      </c>
      <c r="M86" s="4">
        <v>1806</v>
      </c>
      <c r="N86" s="4">
        <v>2919</v>
      </c>
      <c r="O86" s="12">
        <f t="shared" si="1"/>
        <v>56244.5</v>
      </c>
    </row>
    <row r="87" spans="1:15" ht="12.75" customHeight="1">
      <c r="A87" s="11" t="s">
        <v>122</v>
      </c>
      <c r="B87" s="11" t="s">
        <v>123</v>
      </c>
      <c r="C87" s="4">
        <v>20439.5</v>
      </c>
      <c r="D87" s="4">
        <v>18966.98</v>
      </c>
      <c r="E87" s="4">
        <v>29731.47</v>
      </c>
      <c r="F87" s="4">
        <v>31262</v>
      </c>
      <c r="G87" s="4">
        <v>35287.99</v>
      </c>
      <c r="H87" s="4">
        <v>24417</v>
      </c>
      <c r="I87" s="4">
        <v>35128.5</v>
      </c>
      <c r="J87" s="4">
        <v>45067.5</v>
      </c>
      <c r="K87" s="4">
        <v>45076</v>
      </c>
      <c r="L87" s="4">
        <v>39172</v>
      </c>
      <c r="M87" s="4">
        <v>24850</v>
      </c>
      <c r="N87" s="4">
        <v>25336</v>
      </c>
      <c r="O87" s="12">
        <f t="shared" si="1"/>
        <v>374734.94</v>
      </c>
    </row>
    <row r="88" spans="1:15" ht="12.75" customHeight="1">
      <c r="A88" s="11" t="s">
        <v>124</v>
      </c>
      <c r="B88" s="11" t="s">
        <v>125</v>
      </c>
      <c r="C88" s="4">
        <v>2313825</v>
      </c>
      <c r="D88" s="4">
        <v>1904361.9</v>
      </c>
      <c r="E88" s="4">
        <v>2582534.6</v>
      </c>
      <c r="F88" s="4">
        <v>2183189.9</v>
      </c>
      <c r="G88" s="4">
        <v>2359165.55</v>
      </c>
      <c r="H88" s="4">
        <v>2055082.35</v>
      </c>
      <c r="I88" s="4">
        <v>2655151.6</v>
      </c>
      <c r="J88" s="4">
        <v>2362462.3</v>
      </c>
      <c r="K88" s="4">
        <v>2141828.5</v>
      </c>
      <c r="L88" s="4">
        <v>2132739.5</v>
      </c>
      <c r="M88" s="4">
        <v>2233075</v>
      </c>
      <c r="N88" s="4">
        <v>2610494.75</v>
      </c>
      <c r="O88" s="12">
        <f t="shared" si="1"/>
        <v>27533910.95</v>
      </c>
    </row>
    <row r="89" spans="1:15" ht="12.75" customHeight="1">
      <c r="A89" s="11" t="s">
        <v>126</v>
      </c>
      <c r="B89" s="11" t="s">
        <v>127</v>
      </c>
      <c r="C89" s="4">
        <v>114183</v>
      </c>
      <c r="D89" s="4">
        <v>90704</v>
      </c>
      <c r="E89" s="4">
        <v>101404</v>
      </c>
      <c r="F89" s="4">
        <v>73680</v>
      </c>
      <c r="G89" s="4">
        <v>93854</v>
      </c>
      <c r="H89" s="4">
        <v>81912</v>
      </c>
      <c r="I89" s="4">
        <v>74327</v>
      </c>
      <c r="J89" s="4">
        <v>89756</v>
      </c>
      <c r="K89" s="4">
        <v>79733</v>
      </c>
      <c r="L89" s="4">
        <v>83737</v>
      </c>
      <c r="M89" s="4">
        <v>73586</v>
      </c>
      <c r="N89" s="4">
        <v>58920</v>
      </c>
      <c r="O89" s="12">
        <f t="shared" si="1"/>
        <v>1015796</v>
      </c>
    </row>
    <row r="90" spans="1:15" ht="12.75" customHeight="1">
      <c r="A90" s="11" t="s">
        <v>128</v>
      </c>
      <c r="B90" s="11" t="s">
        <v>129</v>
      </c>
      <c r="C90" s="4">
        <v>70834</v>
      </c>
      <c r="D90" s="4">
        <v>64095</v>
      </c>
      <c r="E90" s="4">
        <v>83400</v>
      </c>
      <c r="F90" s="4">
        <v>45294</v>
      </c>
      <c r="G90" s="4">
        <v>60795</v>
      </c>
      <c r="H90" s="4">
        <v>61242</v>
      </c>
      <c r="I90" s="4">
        <v>60395</v>
      </c>
      <c r="J90" s="4">
        <v>58356</v>
      </c>
      <c r="K90" s="4">
        <v>56003</v>
      </c>
      <c r="L90" s="4">
        <v>61602</v>
      </c>
      <c r="M90" s="4">
        <v>63492</v>
      </c>
      <c r="N90" s="4">
        <v>52515</v>
      </c>
      <c r="O90" s="12">
        <f t="shared" si="1"/>
        <v>738023</v>
      </c>
    </row>
    <row r="91" spans="1:15" ht="12.75" customHeight="1">
      <c r="A91" s="11" t="s">
        <v>130</v>
      </c>
      <c r="B91" s="11" t="s">
        <v>131</v>
      </c>
      <c r="C91" s="4">
        <v>1451394</v>
      </c>
      <c r="D91" s="4">
        <v>1061400</v>
      </c>
      <c r="E91" s="4">
        <v>1582147</v>
      </c>
      <c r="F91" s="4">
        <v>1142771</v>
      </c>
      <c r="G91" s="4">
        <v>1306674</v>
      </c>
      <c r="H91" s="4">
        <v>1049176</v>
      </c>
      <c r="I91" s="4">
        <v>1619882</v>
      </c>
      <c r="J91" s="4">
        <v>1361403</v>
      </c>
      <c r="K91" s="4">
        <v>1149155</v>
      </c>
      <c r="L91" s="4">
        <v>1313961</v>
      </c>
      <c r="M91" s="4">
        <v>1345982</v>
      </c>
      <c r="N91" s="4">
        <v>1135865</v>
      </c>
      <c r="O91" s="12">
        <f t="shared" si="1"/>
        <v>15519810</v>
      </c>
    </row>
    <row r="92" spans="1:15" ht="12.75" customHeight="1">
      <c r="A92" s="11" t="s">
        <v>132</v>
      </c>
      <c r="B92" s="11" t="s">
        <v>133</v>
      </c>
      <c r="C92" s="4">
        <v>236231</v>
      </c>
      <c r="D92" s="4">
        <v>173368</v>
      </c>
      <c r="E92" s="4">
        <v>212014</v>
      </c>
      <c r="F92" s="4">
        <v>143750</v>
      </c>
      <c r="G92" s="4">
        <v>173649</v>
      </c>
      <c r="H92" s="4">
        <v>188146</v>
      </c>
      <c r="I92" s="4">
        <v>190485</v>
      </c>
      <c r="J92" s="4">
        <v>192676</v>
      </c>
      <c r="K92" s="4">
        <v>171536</v>
      </c>
      <c r="L92" s="4">
        <v>195394</v>
      </c>
      <c r="M92" s="4">
        <v>199016</v>
      </c>
      <c r="N92" s="4">
        <v>179688</v>
      </c>
      <c r="O92" s="12">
        <f t="shared" si="1"/>
        <v>2255953</v>
      </c>
    </row>
    <row r="93" spans="1:15" ht="12.75" customHeight="1">
      <c r="A93" s="11" t="s">
        <v>134</v>
      </c>
      <c r="B93" s="11" t="s">
        <v>135</v>
      </c>
      <c r="C93" s="4">
        <v>119368</v>
      </c>
      <c r="D93" s="4">
        <v>84460</v>
      </c>
      <c r="E93" s="4">
        <v>115750</v>
      </c>
      <c r="F93" s="4">
        <v>81066</v>
      </c>
      <c r="G93" s="4">
        <v>121030</v>
      </c>
      <c r="H93" s="4">
        <v>107070</v>
      </c>
      <c r="I93" s="4">
        <v>101819</v>
      </c>
      <c r="J93" s="4">
        <v>125942</v>
      </c>
      <c r="K93" s="4">
        <v>105575</v>
      </c>
      <c r="L93" s="4">
        <v>133877</v>
      </c>
      <c r="M93" s="4">
        <v>129360</v>
      </c>
      <c r="N93" s="4">
        <v>102569</v>
      </c>
      <c r="O93" s="12">
        <f t="shared" si="1"/>
        <v>1327886</v>
      </c>
    </row>
    <row r="94" spans="1:15" ht="12.75" customHeight="1">
      <c r="A94" s="11" t="s">
        <v>136</v>
      </c>
      <c r="B94" s="11" t="s">
        <v>137</v>
      </c>
      <c r="C94" s="4">
        <v>166434</v>
      </c>
      <c r="D94" s="4">
        <v>263044</v>
      </c>
      <c r="E94" s="4">
        <v>300810</v>
      </c>
      <c r="F94" s="4">
        <v>447620</v>
      </c>
      <c r="G94" s="4">
        <v>357045</v>
      </c>
      <c r="H94" s="4">
        <v>389178</v>
      </c>
      <c r="I94" s="4">
        <v>449466</v>
      </c>
      <c r="J94" s="4">
        <v>341583</v>
      </c>
      <c r="K94" s="4">
        <v>451236</v>
      </c>
      <c r="L94" s="4">
        <v>202526</v>
      </c>
      <c r="M94" s="4">
        <v>274701</v>
      </c>
      <c r="N94" s="4">
        <v>418494</v>
      </c>
      <c r="O94" s="12">
        <f t="shared" si="1"/>
        <v>4062137</v>
      </c>
    </row>
    <row r="95" spans="1:15" ht="12.75" customHeight="1">
      <c r="A95" s="11" t="s">
        <v>138</v>
      </c>
      <c r="B95" s="11" t="s">
        <v>139</v>
      </c>
      <c r="C95" s="4">
        <v>42655</v>
      </c>
      <c r="D95" s="4">
        <v>44614.9</v>
      </c>
      <c r="E95" s="4">
        <v>30270.6</v>
      </c>
      <c r="F95" s="4">
        <v>79527.9</v>
      </c>
      <c r="G95" s="4">
        <v>55637.55</v>
      </c>
      <c r="H95" s="4">
        <v>22927.35</v>
      </c>
      <c r="I95" s="4">
        <v>22269.6</v>
      </c>
      <c r="J95" s="4">
        <v>48989.3</v>
      </c>
      <c r="K95" s="4">
        <v>37821.5</v>
      </c>
      <c r="L95" s="4">
        <v>18231.5</v>
      </c>
      <c r="M95" s="4">
        <v>26497</v>
      </c>
      <c r="N95" s="4">
        <v>540190.75</v>
      </c>
      <c r="O95" s="12">
        <f t="shared" si="1"/>
        <v>969632.95</v>
      </c>
    </row>
    <row r="96" spans="1:15" ht="12.75" customHeight="1">
      <c r="A96" s="4" t="s">
        <v>468</v>
      </c>
      <c r="B96" s="4" t="s">
        <v>471</v>
      </c>
      <c r="C96" s="4"/>
      <c r="D96" s="4"/>
      <c r="E96" s="4"/>
      <c r="F96" s="4"/>
      <c r="G96" s="4"/>
      <c r="H96" s="4"/>
      <c r="I96" s="4"/>
      <c r="J96" s="4"/>
      <c r="K96" s="4">
        <v>377</v>
      </c>
      <c r="L96" s="4"/>
      <c r="M96" s="4">
        <v>754</v>
      </c>
      <c r="N96" s="4"/>
      <c r="O96" s="12">
        <f t="shared" si="1"/>
        <v>1131</v>
      </c>
    </row>
    <row r="97" spans="1:15" ht="12.75" customHeight="1">
      <c r="A97" s="4" t="s">
        <v>409</v>
      </c>
      <c r="B97" s="4" t="s">
        <v>410</v>
      </c>
      <c r="C97" s="4"/>
      <c r="D97" s="4"/>
      <c r="E97" s="4">
        <v>1057</v>
      </c>
      <c r="F97" s="4"/>
      <c r="G97" s="4"/>
      <c r="H97" s="4"/>
      <c r="I97" s="4"/>
      <c r="J97" s="4"/>
      <c r="K97" s="4"/>
      <c r="L97" s="4"/>
      <c r="M97" s="4"/>
      <c r="N97" s="4"/>
      <c r="O97" s="12">
        <f t="shared" si="1"/>
        <v>1057</v>
      </c>
    </row>
    <row r="98" spans="1:15" ht="12.75" customHeight="1">
      <c r="A98" s="11" t="s">
        <v>140</v>
      </c>
      <c r="B98" s="11" t="s">
        <v>141</v>
      </c>
      <c r="C98" s="4">
        <v>32718</v>
      </c>
      <c r="D98" s="4">
        <v>36240</v>
      </c>
      <c r="E98" s="4">
        <v>51944</v>
      </c>
      <c r="F98" s="4">
        <v>36240</v>
      </c>
      <c r="G98" s="4">
        <v>64024</v>
      </c>
      <c r="H98" s="4">
        <v>55568</v>
      </c>
      <c r="I98" s="4">
        <v>37448</v>
      </c>
      <c r="J98" s="4">
        <v>38656</v>
      </c>
      <c r="K98" s="4">
        <v>19328</v>
      </c>
      <c r="L98" s="4">
        <v>26576</v>
      </c>
      <c r="M98" s="4">
        <v>36240</v>
      </c>
      <c r="N98" s="4">
        <v>41072</v>
      </c>
      <c r="O98" s="12">
        <f t="shared" si="1"/>
        <v>476054</v>
      </c>
    </row>
    <row r="99" spans="1:15" ht="12.75" customHeight="1">
      <c r="A99" s="11" t="s">
        <v>142</v>
      </c>
      <c r="B99" s="11" t="s">
        <v>143</v>
      </c>
      <c r="C99" s="4">
        <v>35040</v>
      </c>
      <c r="D99" s="4">
        <v>43035</v>
      </c>
      <c r="E99" s="4">
        <v>42280</v>
      </c>
      <c r="F99" s="4">
        <v>33975</v>
      </c>
      <c r="G99" s="4">
        <v>73990</v>
      </c>
      <c r="H99" s="4">
        <v>50585</v>
      </c>
      <c r="I99" s="4">
        <v>29445</v>
      </c>
      <c r="J99" s="4">
        <v>40770</v>
      </c>
      <c r="K99" s="4">
        <v>25670</v>
      </c>
      <c r="L99" s="4">
        <v>26425</v>
      </c>
      <c r="M99" s="4">
        <v>31710</v>
      </c>
      <c r="N99" s="4">
        <v>27180</v>
      </c>
      <c r="O99" s="12">
        <f t="shared" si="1"/>
        <v>460105</v>
      </c>
    </row>
    <row r="100" spans="1:15" ht="12.75" customHeight="1">
      <c r="A100" s="11" t="s">
        <v>144</v>
      </c>
      <c r="B100" s="11" t="s">
        <v>145</v>
      </c>
      <c r="C100" s="4">
        <v>730</v>
      </c>
      <c r="D100" s="4">
        <v>377</v>
      </c>
      <c r="E100" s="4">
        <v>377</v>
      </c>
      <c r="F100" s="4">
        <v>377</v>
      </c>
      <c r="G100" s="4"/>
      <c r="H100" s="4">
        <v>377</v>
      </c>
      <c r="I100" s="4">
        <v>754</v>
      </c>
      <c r="J100" s="4">
        <v>1131</v>
      </c>
      <c r="K100" s="4"/>
      <c r="L100" s="4">
        <v>754</v>
      </c>
      <c r="M100" s="4"/>
      <c r="N100" s="4">
        <v>377</v>
      </c>
      <c r="O100" s="12">
        <f t="shared" si="1"/>
        <v>5254</v>
      </c>
    </row>
    <row r="101" spans="1:15" ht="12.75" customHeight="1">
      <c r="A101" s="11" t="s">
        <v>146</v>
      </c>
      <c r="B101" s="11" t="s">
        <v>147</v>
      </c>
      <c r="C101" s="4">
        <v>350</v>
      </c>
      <c r="D101" s="4">
        <v>45</v>
      </c>
      <c r="E101" s="4">
        <v>159</v>
      </c>
      <c r="F101" s="4">
        <v>891</v>
      </c>
      <c r="G101" s="4">
        <v>3465</v>
      </c>
      <c r="H101" s="4">
        <v>649</v>
      </c>
      <c r="I101" s="4">
        <v>2226</v>
      </c>
      <c r="J101" s="4">
        <v>8139</v>
      </c>
      <c r="K101" s="4">
        <v>310</v>
      </c>
      <c r="L101" s="4">
        <v>2536</v>
      </c>
      <c r="M101" s="4">
        <v>10349</v>
      </c>
      <c r="N101" s="4">
        <v>8380</v>
      </c>
      <c r="O101" s="12">
        <f t="shared" si="1"/>
        <v>37499</v>
      </c>
    </row>
    <row r="102" spans="1:15" ht="12.75" customHeight="1">
      <c r="A102" s="11" t="s">
        <v>148</v>
      </c>
      <c r="B102" s="11" t="s">
        <v>149</v>
      </c>
      <c r="C102" s="4">
        <v>43888</v>
      </c>
      <c r="D102" s="4">
        <v>42979</v>
      </c>
      <c r="E102" s="4">
        <v>60922</v>
      </c>
      <c r="F102" s="4">
        <v>97998</v>
      </c>
      <c r="G102" s="4">
        <v>49002</v>
      </c>
      <c r="H102" s="4">
        <v>48252</v>
      </c>
      <c r="I102" s="4">
        <v>66635</v>
      </c>
      <c r="J102" s="4">
        <v>55061</v>
      </c>
      <c r="K102" s="4">
        <v>45084</v>
      </c>
      <c r="L102" s="4">
        <v>67120</v>
      </c>
      <c r="M102" s="4">
        <v>41388</v>
      </c>
      <c r="N102" s="4">
        <v>45244</v>
      </c>
      <c r="O102" s="12">
        <f t="shared" si="1"/>
        <v>663573</v>
      </c>
    </row>
    <row r="103" spans="1:15" ht="12.75" customHeight="1">
      <c r="A103" s="11" t="s">
        <v>150</v>
      </c>
      <c r="B103" s="11" t="s">
        <v>151</v>
      </c>
      <c r="C103" s="4">
        <v>441002.66</v>
      </c>
      <c r="D103" s="4">
        <v>803523.69</v>
      </c>
      <c r="E103" s="4">
        <v>534641.05</v>
      </c>
      <c r="F103" s="4">
        <v>640941.54</v>
      </c>
      <c r="G103" s="4">
        <v>495491.11</v>
      </c>
      <c r="H103" s="4">
        <v>481885.2</v>
      </c>
      <c r="I103" s="4">
        <v>644764.73</v>
      </c>
      <c r="J103" s="4">
        <v>608951.51</v>
      </c>
      <c r="K103" s="4">
        <v>698232.04</v>
      </c>
      <c r="L103" s="4">
        <v>491983.78</v>
      </c>
      <c r="M103" s="4">
        <v>656690.77</v>
      </c>
      <c r="N103" s="4">
        <v>1246285.98</v>
      </c>
      <c r="O103" s="12">
        <f t="shared" si="1"/>
        <v>7744394.0600000005</v>
      </c>
    </row>
    <row r="104" spans="1:15" ht="12.75" customHeight="1">
      <c r="A104" s="11" t="s">
        <v>152</v>
      </c>
      <c r="B104" s="11" t="s">
        <v>153</v>
      </c>
      <c r="C104" s="4">
        <v>5905.88</v>
      </c>
      <c r="D104" s="4">
        <v>5659.3</v>
      </c>
      <c r="E104" s="4">
        <v>43992.4</v>
      </c>
      <c r="F104" s="4">
        <v>10202.96</v>
      </c>
      <c r="G104" s="4">
        <v>7113.53</v>
      </c>
      <c r="H104" s="4">
        <v>7160.59</v>
      </c>
      <c r="I104" s="4">
        <v>6777.67</v>
      </c>
      <c r="J104" s="4">
        <v>3827.24</v>
      </c>
      <c r="K104" s="4">
        <v>4551.42</v>
      </c>
      <c r="L104" s="4">
        <v>12882.77</v>
      </c>
      <c r="M104" s="4">
        <v>63603.57</v>
      </c>
      <c r="N104" s="4">
        <v>275217.78</v>
      </c>
      <c r="O104" s="12">
        <f t="shared" si="1"/>
        <v>446895.11000000004</v>
      </c>
    </row>
    <row r="105" spans="1:15" ht="12.75" customHeight="1">
      <c r="A105" s="11" t="s">
        <v>154</v>
      </c>
      <c r="B105" s="11" t="s">
        <v>155</v>
      </c>
      <c r="C105" s="4">
        <v>5905.88</v>
      </c>
      <c r="D105" s="4">
        <v>5659.3</v>
      </c>
      <c r="E105" s="4">
        <v>5557.29</v>
      </c>
      <c r="F105" s="4">
        <v>10202.96</v>
      </c>
      <c r="G105" s="4">
        <v>7113.53</v>
      </c>
      <c r="H105" s="4">
        <v>4190.59</v>
      </c>
      <c r="I105" s="4">
        <v>4281.51</v>
      </c>
      <c r="J105" s="4">
        <v>3827.24</v>
      </c>
      <c r="K105" s="4">
        <v>4551.42</v>
      </c>
      <c r="L105" s="4">
        <v>12882.77</v>
      </c>
      <c r="M105" s="4">
        <v>18082.65</v>
      </c>
      <c r="N105" s="4">
        <v>7985.88</v>
      </c>
      <c r="O105" s="12">
        <f t="shared" si="1"/>
        <v>90241.02000000002</v>
      </c>
    </row>
    <row r="106" spans="1:15" ht="12.75" customHeight="1">
      <c r="A106" s="4" t="s">
        <v>469</v>
      </c>
      <c r="B106" s="4" t="s">
        <v>472</v>
      </c>
      <c r="C106" s="4"/>
      <c r="D106" s="4"/>
      <c r="E106" s="4">
        <v>38435.11</v>
      </c>
      <c r="F106" s="4"/>
      <c r="G106" s="4"/>
      <c r="H106" s="4">
        <v>2970</v>
      </c>
      <c r="I106" s="4">
        <v>2496.16</v>
      </c>
      <c r="J106" s="4"/>
      <c r="K106" s="4"/>
      <c r="L106" s="4"/>
      <c r="M106" s="4">
        <v>45520.92</v>
      </c>
      <c r="N106" s="4">
        <v>267231.9</v>
      </c>
      <c r="O106" s="12">
        <f t="shared" si="1"/>
        <v>356654.09</v>
      </c>
    </row>
    <row r="107" spans="1:15" ht="12.75" customHeight="1">
      <c r="A107" s="11" t="s">
        <v>156</v>
      </c>
      <c r="B107" s="11" t="s">
        <v>157</v>
      </c>
      <c r="C107" s="4">
        <v>20351.02</v>
      </c>
      <c r="D107" s="4">
        <v>18123.91</v>
      </c>
      <c r="E107" s="4">
        <v>15643.47</v>
      </c>
      <c r="F107" s="4">
        <v>28222.58</v>
      </c>
      <c r="G107" s="4">
        <v>19734.34</v>
      </c>
      <c r="H107" s="4">
        <v>11384.61</v>
      </c>
      <c r="I107" s="4">
        <v>15067.93</v>
      </c>
      <c r="J107" s="4">
        <v>13187.16</v>
      </c>
      <c r="K107" s="4">
        <v>13987.11</v>
      </c>
      <c r="L107" s="4">
        <v>42770.9</v>
      </c>
      <c r="M107" s="4">
        <v>30864.39</v>
      </c>
      <c r="N107" s="4">
        <v>21159.79</v>
      </c>
      <c r="O107" s="12">
        <f t="shared" si="1"/>
        <v>250497.21</v>
      </c>
    </row>
    <row r="108" spans="1:15" ht="12.75" customHeight="1">
      <c r="A108" s="11" t="s">
        <v>158</v>
      </c>
      <c r="B108" s="11" t="s">
        <v>159</v>
      </c>
      <c r="C108" s="4">
        <v>20351.02</v>
      </c>
      <c r="D108" s="4">
        <v>18123.91</v>
      </c>
      <c r="E108" s="4">
        <v>15643.47</v>
      </c>
      <c r="F108" s="4">
        <v>28222.58</v>
      </c>
      <c r="G108" s="4">
        <v>19734.34</v>
      </c>
      <c r="H108" s="4">
        <v>11384.61</v>
      </c>
      <c r="I108" s="4">
        <v>15067.93</v>
      </c>
      <c r="J108" s="4">
        <v>13187.16</v>
      </c>
      <c r="K108" s="4">
        <v>13987.11</v>
      </c>
      <c r="L108" s="4">
        <v>42770.9</v>
      </c>
      <c r="M108" s="4">
        <v>30864.39</v>
      </c>
      <c r="N108" s="4">
        <v>21159.79</v>
      </c>
      <c r="O108" s="12">
        <f t="shared" si="1"/>
        <v>250497.21</v>
      </c>
    </row>
    <row r="109" spans="1:15" ht="12.75" customHeight="1">
      <c r="A109" s="11" t="s">
        <v>160</v>
      </c>
      <c r="B109" s="11" t="s">
        <v>161</v>
      </c>
      <c r="C109" s="4">
        <v>414745.76</v>
      </c>
      <c r="D109" s="4">
        <v>779740.48</v>
      </c>
      <c r="E109" s="4">
        <v>475005.18</v>
      </c>
      <c r="F109" s="4">
        <v>602516</v>
      </c>
      <c r="G109" s="4">
        <v>468643.24</v>
      </c>
      <c r="H109" s="4">
        <v>463340</v>
      </c>
      <c r="I109" s="4">
        <v>622919.13</v>
      </c>
      <c r="J109" s="4">
        <v>591937.11</v>
      </c>
      <c r="K109" s="4">
        <v>679693.51</v>
      </c>
      <c r="L109" s="4">
        <v>436330.11</v>
      </c>
      <c r="M109" s="4">
        <v>562222.81</v>
      </c>
      <c r="N109" s="4">
        <v>949908.41</v>
      </c>
      <c r="O109" s="12">
        <f t="shared" si="1"/>
        <v>7047001.74</v>
      </c>
    </row>
    <row r="110" spans="1:15" ht="12.75" customHeight="1">
      <c r="A110" s="11" t="s">
        <v>162</v>
      </c>
      <c r="B110" s="11" t="s">
        <v>163</v>
      </c>
      <c r="C110" s="4">
        <v>16790.4</v>
      </c>
      <c r="D110" s="4">
        <v>39526.48</v>
      </c>
      <c r="E110" s="4">
        <v>19542</v>
      </c>
      <c r="F110" s="4">
        <v>13564</v>
      </c>
      <c r="G110" s="4">
        <v>21253.24</v>
      </c>
      <c r="H110" s="4">
        <v>18875</v>
      </c>
      <c r="I110" s="4">
        <v>39538</v>
      </c>
      <c r="J110" s="4">
        <v>26283</v>
      </c>
      <c r="K110" s="4">
        <v>20384</v>
      </c>
      <c r="L110" s="4">
        <v>15830</v>
      </c>
      <c r="M110" s="4">
        <v>13590</v>
      </c>
      <c r="N110" s="4">
        <v>6795</v>
      </c>
      <c r="O110" s="12">
        <f t="shared" si="1"/>
        <v>251971.12</v>
      </c>
    </row>
    <row r="111" spans="1:15" ht="12.75" customHeight="1">
      <c r="A111" s="11" t="s">
        <v>164</v>
      </c>
      <c r="B111" s="11" t="s">
        <v>165</v>
      </c>
      <c r="C111" s="4">
        <v>3869</v>
      </c>
      <c r="D111" s="4">
        <v>2325</v>
      </c>
      <c r="E111" s="4">
        <v>1875</v>
      </c>
      <c r="F111" s="4">
        <v>1875</v>
      </c>
      <c r="G111" s="4">
        <v>2250</v>
      </c>
      <c r="H111" s="4">
        <v>2925</v>
      </c>
      <c r="I111" s="4">
        <v>1425</v>
      </c>
      <c r="J111" s="4">
        <v>4425</v>
      </c>
      <c r="K111" s="4">
        <v>3750</v>
      </c>
      <c r="L111" s="4">
        <v>3000</v>
      </c>
      <c r="M111" s="4">
        <v>4125</v>
      </c>
      <c r="N111" s="4">
        <v>2925</v>
      </c>
      <c r="O111" s="12">
        <f t="shared" si="1"/>
        <v>34769</v>
      </c>
    </row>
    <row r="112" spans="1:15" ht="12.75" customHeight="1">
      <c r="A112" s="11" t="s">
        <v>166</v>
      </c>
      <c r="B112" s="11" t="s">
        <v>167</v>
      </c>
      <c r="C112" s="4">
        <v>394086.36</v>
      </c>
      <c r="D112" s="4">
        <v>737889</v>
      </c>
      <c r="E112" s="4">
        <v>453588.18</v>
      </c>
      <c r="F112" s="4">
        <v>587077</v>
      </c>
      <c r="G112" s="4">
        <v>445140</v>
      </c>
      <c r="H112" s="4">
        <v>441540</v>
      </c>
      <c r="I112" s="4">
        <v>581956.13</v>
      </c>
      <c r="J112" s="4">
        <v>561229.11</v>
      </c>
      <c r="K112" s="4">
        <v>655559.51</v>
      </c>
      <c r="L112" s="4">
        <v>417500.11</v>
      </c>
      <c r="M112" s="4">
        <v>544507.81</v>
      </c>
      <c r="N112" s="4">
        <v>940188.41</v>
      </c>
      <c r="O112" s="12">
        <f t="shared" si="1"/>
        <v>6760261.620000001</v>
      </c>
    </row>
    <row r="113" spans="1:15" ht="12.75" customHeight="1">
      <c r="A113" s="11" t="s">
        <v>168</v>
      </c>
      <c r="B113" s="11" t="s">
        <v>169</v>
      </c>
      <c r="C113" s="4">
        <v>3947145.56</v>
      </c>
      <c r="D113" s="4">
        <v>3878471.11</v>
      </c>
      <c r="E113" s="4">
        <v>5410730.19</v>
      </c>
      <c r="F113" s="4">
        <v>4577833.42</v>
      </c>
      <c r="G113" s="4">
        <v>4979229.89</v>
      </c>
      <c r="H113" s="4">
        <v>5366683.97</v>
      </c>
      <c r="I113" s="4">
        <v>5012866.98</v>
      </c>
      <c r="J113" s="4">
        <v>5421789.77</v>
      </c>
      <c r="K113" s="4">
        <v>5046455.3</v>
      </c>
      <c r="L113" s="4">
        <v>4426054.2</v>
      </c>
      <c r="M113" s="4">
        <v>5760785.61</v>
      </c>
      <c r="N113" s="4">
        <v>6487525.07</v>
      </c>
      <c r="O113" s="12">
        <f t="shared" si="1"/>
        <v>60315571.07</v>
      </c>
    </row>
    <row r="114" spans="1:15" ht="12.75" customHeight="1">
      <c r="A114" s="11" t="s">
        <v>170</v>
      </c>
      <c r="B114" s="11" t="s">
        <v>171</v>
      </c>
      <c r="C114" s="4">
        <v>63137</v>
      </c>
      <c r="D114" s="4">
        <v>90799</v>
      </c>
      <c r="E114" s="4">
        <v>89353</v>
      </c>
      <c r="F114" s="4">
        <v>62247</v>
      </c>
      <c r="G114" s="4">
        <v>112407</v>
      </c>
      <c r="H114" s="4">
        <v>221788</v>
      </c>
      <c r="I114" s="4">
        <v>73036</v>
      </c>
      <c r="J114" s="4">
        <v>94553</v>
      </c>
      <c r="K114" s="4">
        <v>198723</v>
      </c>
      <c r="L114" s="4">
        <v>80210</v>
      </c>
      <c r="M114" s="4">
        <v>117534</v>
      </c>
      <c r="N114" s="4">
        <v>53976</v>
      </c>
      <c r="O114" s="12">
        <f t="shared" si="1"/>
        <v>1257763</v>
      </c>
    </row>
    <row r="115" spans="1:15" ht="12.75" customHeight="1">
      <c r="A115" s="11" t="s">
        <v>172</v>
      </c>
      <c r="B115" s="11" t="s">
        <v>173</v>
      </c>
      <c r="C115" s="4">
        <v>22642</v>
      </c>
      <c r="D115" s="4">
        <v>11711</v>
      </c>
      <c r="E115" s="4"/>
      <c r="F115" s="4">
        <v>26422</v>
      </c>
      <c r="G115" s="4">
        <v>22648</v>
      </c>
      <c r="H115" s="4">
        <v>156642</v>
      </c>
      <c r="I115" s="4"/>
      <c r="J115" s="4"/>
      <c r="K115" s="4">
        <v>60392</v>
      </c>
      <c r="L115" s="4"/>
      <c r="M115" s="4">
        <v>33971</v>
      </c>
      <c r="N115" s="4"/>
      <c r="O115" s="12">
        <f t="shared" si="1"/>
        <v>334428</v>
      </c>
    </row>
    <row r="116" spans="1:15" ht="12.75" customHeight="1">
      <c r="A116" s="11" t="s">
        <v>174</v>
      </c>
      <c r="B116" s="11" t="s">
        <v>173</v>
      </c>
      <c r="C116" s="4">
        <v>9130</v>
      </c>
      <c r="D116" s="4">
        <v>72010</v>
      </c>
      <c r="E116" s="4">
        <v>35858</v>
      </c>
      <c r="F116" s="4">
        <v>20760</v>
      </c>
      <c r="G116" s="4">
        <v>75185</v>
      </c>
      <c r="H116" s="4">
        <v>43407</v>
      </c>
      <c r="I116" s="4">
        <v>58504</v>
      </c>
      <c r="J116" s="4">
        <v>43408</v>
      </c>
      <c r="K116" s="4">
        <v>94363</v>
      </c>
      <c r="L116" s="4">
        <v>62280</v>
      </c>
      <c r="M116" s="4">
        <v>78468</v>
      </c>
      <c r="N116" s="4">
        <v>39632</v>
      </c>
      <c r="O116" s="12">
        <f t="shared" si="1"/>
        <v>633005</v>
      </c>
    </row>
    <row r="117" spans="1:15" ht="12.75" customHeight="1">
      <c r="A117" s="11" t="s">
        <v>175</v>
      </c>
      <c r="B117" s="11" t="s">
        <v>176</v>
      </c>
      <c r="C117" s="4">
        <v>31365</v>
      </c>
      <c r="D117" s="4">
        <v>7078</v>
      </c>
      <c r="E117" s="4">
        <v>53495</v>
      </c>
      <c r="F117" s="4">
        <v>15065</v>
      </c>
      <c r="G117" s="4">
        <v>14574</v>
      </c>
      <c r="H117" s="4">
        <v>21739</v>
      </c>
      <c r="I117" s="4">
        <v>14532</v>
      </c>
      <c r="J117" s="4">
        <v>51145</v>
      </c>
      <c r="K117" s="4">
        <v>43968</v>
      </c>
      <c r="L117" s="4">
        <v>17930</v>
      </c>
      <c r="M117" s="4">
        <v>5095</v>
      </c>
      <c r="N117" s="4">
        <v>14344</v>
      </c>
      <c r="O117" s="12">
        <f t="shared" si="1"/>
        <v>290330</v>
      </c>
    </row>
    <row r="118" spans="1:15" ht="12.75" customHeight="1">
      <c r="A118" s="11" t="s">
        <v>177</v>
      </c>
      <c r="B118" s="11" t="s">
        <v>178</v>
      </c>
      <c r="C118" s="4">
        <v>2309593.17</v>
      </c>
      <c r="D118" s="4">
        <v>2448976</v>
      </c>
      <c r="E118" s="4">
        <v>3651691.69</v>
      </c>
      <c r="F118" s="4">
        <v>2527627.51</v>
      </c>
      <c r="G118" s="4">
        <v>3086919.78</v>
      </c>
      <c r="H118" s="4">
        <v>3593989.13</v>
      </c>
      <c r="I118" s="4">
        <v>3122372.54</v>
      </c>
      <c r="J118" s="4">
        <v>3666155.11</v>
      </c>
      <c r="K118" s="4">
        <v>3191454.6</v>
      </c>
      <c r="L118" s="4">
        <v>2657298.05</v>
      </c>
      <c r="M118" s="4">
        <v>3780056.78</v>
      </c>
      <c r="N118" s="4">
        <v>4536085.99</v>
      </c>
      <c r="O118" s="12">
        <f t="shared" si="1"/>
        <v>38572220.35</v>
      </c>
    </row>
    <row r="119" spans="1:15" ht="12.75" customHeight="1">
      <c r="A119" s="11" t="s">
        <v>179</v>
      </c>
      <c r="B119" s="11" t="s">
        <v>180</v>
      </c>
      <c r="C119" s="4">
        <v>626018.2</v>
      </c>
      <c r="D119" s="4">
        <v>805460</v>
      </c>
      <c r="E119" s="4">
        <v>897055.6</v>
      </c>
      <c r="F119" s="4">
        <v>1071581</v>
      </c>
      <c r="G119" s="4">
        <v>680790.65</v>
      </c>
      <c r="H119" s="4">
        <v>950499.6</v>
      </c>
      <c r="I119" s="4">
        <v>1341379.1</v>
      </c>
      <c r="J119" s="4">
        <v>969047.6</v>
      </c>
      <c r="K119" s="4">
        <v>836958.5</v>
      </c>
      <c r="L119" s="4">
        <v>936576.4</v>
      </c>
      <c r="M119" s="4">
        <v>1024046.4</v>
      </c>
      <c r="N119" s="4">
        <v>1248680.2</v>
      </c>
      <c r="O119" s="12">
        <f t="shared" si="1"/>
        <v>11388093.25</v>
      </c>
    </row>
    <row r="120" spans="1:15" ht="12.75" customHeight="1">
      <c r="A120" s="11" t="s">
        <v>181</v>
      </c>
      <c r="B120" s="11" t="s">
        <v>182</v>
      </c>
      <c r="C120" s="4">
        <v>26271</v>
      </c>
      <c r="D120" s="4">
        <v>104428</v>
      </c>
      <c r="E120" s="4">
        <v>145637</v>
      </c>
      <c r="F120" s="4">
        <v>92225</v>
      </c>
      <c r="G120" s="4">
        <v>148093</v>
      </c>
      <c r="H120" s="4">
        <v>185119</v>
      </c>
      <c r="I120" s="4">
        <v>109327</v>
      </c>
      <c r="J120" s="4">
        <v>114529</v>
      </c>
      <c r="K120" s="4">
        <v>54021</v>
      </c>
      <c r="L120" s="4">
        <v>104641</v>
      </c>
      <c r="M120" s="4">
        <v>405458</v>
      </c>
      <c r="N120" s="4">
        <v>276067</v>
      </c>
      <c r="O120" s="12">
        <f t="shared" si="1"/>
        <v>1765816</v>
      </c>
    </row>
    <row r="121" spans="1:15" ht="12.75" customHeight="1">
      <c r="A121" s="11" t="s">
        <v>183</v>
      </c>
      <c r="B121" s="11" t="s">
        <v>184</v>
      </c>
      <c r="C121" s="4">
        <v>15305</v>
      </c>
      <c r="D121" s="4">
        <v>24299</v>
      </c>
      <c r="E121" s="4">
        <v>33857</v>
      </c>
      <c r="F121" s="4">
        <v>36238</v>
      </c>
      <c r="G121" s="4">
        <v>72725</v>
      </c>
      <c r="H121" s="4">
        <v>34798</v>
      </c>
      <c r="I121" s="4">
        <v>17987</v>
      </c>
      <c r="J121" s="4">
        <v>38633</v>
      </c>
      <c r="K121" s="4">
        <v>12024</v>
      </c>
      <c r="L121" s="4">
        <v>10536</v>
      </c>
      <c r="M121" s="4">
        <v>43453</v>
      </c>
      <c r="N121" s="4">
        <v>40049</v>
      </c>
      <c r="O121" s="12">
        <f t="shared" si="1"/>
        <v>379904</v>
      </c>
    </row>
    <row r="122" spans="1:15" ht="12.75" customHeight="1">
      <c r="A122" s="11" t="s">
        <v>185</v>
      </c>
      <c r="B122" s="11" t="s">
        <v>186</v>
      </c>
      <c r="C122" s="4">
        <v>1189025.49</v>
      </c>
      <c r="D122" s="4">
        <v>1151811.25</v>
      </c>
      <c r="E122" s="4">
        <v>1873811.24</v>
      </c>
      <c r="F122" s="4">
        <v>868242.29</v>
      </c>
      <c r="G122" s="4">
        <v>1536083.73</v>
      </c>
      <c r="H122" s="4">
        <v>1942328.46</v>
      </c>
      <c r="I122" s="4">
        <v>1209420</v>
      </c>
      <c r="J122" s="4">
        <v>2200987</v>
      </c>
      <c r="K122" s="4">
        <v>1503597.91</v>
      </c>
      <c r="L122" s="4">
        <v>1124357.2</v>
      </c>
      <c r="M122" s="4">
        <v>1807024.93</v>
      </c>
      <c r="N122" s="4">
        <v>2492638</v>
      </c>
      <c r="O122" s="12">
        <f t="shared" si="1"/>
        <v>18899327.5</v>
      </c>
    </row>
    <row r="123" spans="1:15" ht="12.75" customHeight="1">
      <c r="A123" s="11" t="s">
        <v>187</v>
      </c>
      <c r="B123" s="11" t="s">
        <v>188</v>
      </c>
      <c r="C123" s="4">
        <v>217563.26</v>
      </c>
      <c r="D123" s="4">
        <v>219938</v>
      </c>
      <c r="E123" s="4">
        <v>367404.46</v>
      </c>
      <c r="F123" s="4">
        <v>338469.95</v>
      </c>
      <c r="G123" s="4">
        <v>386486</v>
      </c>
      <c r="H123" s="4">
        <v>264202</v>
      </c>
      <c r="I123" s="4">
        <v>277232</v>
      </c>
      <c r="J123" s="4">
        <v>171080</v>
      </c>
      <c r="K123" s="4">
        <v>561405</v>
      </c>
      <c r="L123" s="4">
        <v>230987</v>
      </c>
      <c r="M123" s="4">
        <v>278133</v>
      </c>
      <c r="N123" s="4">
        <v>188559</v>
      </c>
      <c r="O123" s="12">
        <f t="shared" si="1"/>
        <v>3501459.67</v>
      </c>
    </row>
    <row r="124" spans="1:15" ht="12.75" customHeight="1">
      <c r="A124" s="11" t="s">
        <v>189</v>
      </c>
      <c r="B124" s="11" t="s">
        <v>190</v>
      </c>
      <c r="C124" s="4">
        <v>112005.01</v>
      </c>
      <c r="D124" s="4">
        <v>32514.57</v>
      </c>
      <c r="E124" s="4">
        <v>177151.2</v>
      </c>
      <c r="F124" s="4"/>
      <c r="G124" s="4">
        <v>145762.8</v>
      </c>
      <c r="H124" s="4">
        <v>53597.16</v>
      </c>
      <c r="I124" s="4">
        <v>9893.49</v>
      </c>
      <c r="J124" s="4">
        <v>2589.3</v>
      </c>
      <c r="K124" s="4">
        <v>13098.3</v>
      </c>
      <c r="L124" s="4">
        <v>59086.66</v>
      </c>
      <c r="M124" s="4">
        <v>74088.01</v>
      </c>
      <c r="N124" s="4">
        <v>40000.9</v>
      </c>
      <c r="O124" s="12">
        <f t="shared" si="1"/>
        <v>719787.4000000001</v>
      </c>
    </row>
    <row r="125" spans="1:15" ht="12.75" customHeight="1">
      <c r="A125" s="4" t="s">
        <v>452</v>
      </c>
      <c r="B125" s="4" t="s">
        <v>453</v>
      </c>
      <c r="C125" s="4"/>
      <c r="D125" s="4"/>
      <c r="E125" s="4"/>
      <c r="F125" s="4"/>
      <c r="G125" s="4"/>
      <c r="H125" s="4"/>
      <c r="I125" s="4"/>
      <c r="J125" s="4">
        <v>75</v>
      </c>
      <c r="K125" s="4"/>
      <c r="L125" s="4">
        <v>38</v>
      </c>
      <c r="M125" s="4"/>
      <c r="N125" s="4"/>
      <c r="O125" s="12">
        <f t="shared" si="1"/>
        <v>113</v>
      </c>
    </row>
    <row r="126" spans="1:15" ht="12.75" customHeight="1">
      <c r="A126" s="11" t="s">
        <v>191</v>
      </c>
      <c r="B126" s="11" t="s">
        <v>192</v>
      </c>
      <c r="C126" s="4">
        <v>730</v>
      </c>
      <c r="D126" s="4">
        <v>754</v>
      </c>
      <c r="E126" s="4">
        <v>377</v>
      </c>
      <c r="F126" s="4">
        <v>3393</v>
      </c>
      <c r="G126" s="4">
        <v>1885</v>
      </c>
      <c r="H126" s="4">
        <v>2639</v>
      </c>
      <c r="I126" s="4">
        <v>2262</v>
      </c>
      <c r="J126" s="4">
        <v>377</v>
      </c>
      <c r="K126" s="4">
        <v>754</v>
      </c>
      <c r="L126" s="4">
        <v>1885</v>
      </c>
      <c r="M126" s="4">
        <v>1131</v>
      </c>
      <c r="N126" s="4">
        <v>1885</v>
      </c>
      <c r="O126" s="12">
        <f t="shared" si="1"/>
        <v>18072</v>
      </c>
    </row>
    <row r="127" spans="1:15" ht="12.75" customHeight="1">
      <c r="A127" s="11" t="s">
        <v>193</v>
      </c>
      <c r="B127" s="11" t="s">
        <v>194</v>
      </c>
      <c r="C127" s="4">
        <v>81723</v>
      </c>
      <c r="D127" s="4">
        <v>62770</v>
      </c>
      <c r="E127" s="4">
        <v>107810</v>
      </c>
      <c r="F127" s="4">
        <v>73983</v>
      </c>
      <c r="G127" s="4">
        <v>73199</v>
      </c>
      <c r="H127" s="4">
        <v>108471</v>
      </c>
      <c r="I127" s="4">
        <v>93447</v>
      </c>
      <c r="J127" s="4">
        <v>114853</v>
      </c>
      <c r="K127" s="4">
        <v>163302</v>
      </c>
      <c r="L127" s="4">
        <v>140848</v>
      </c>
      <c r="M127" s="4">
        <v>74793</v>
      </c>
      <c r="N127" s="4">
        <v>193737</v>
      </c>
      <c r="O127" s="12">
        <f t="shared" si="1"/>
        <v>1288936</v>
      </c>
    </row>
    <row r="128" spans="1:15" ht="12.75" customHeight="1">
      <c r="A128" s="4" t="s">
        <v>454</v>
      </c>
      <c r="B128" s="4" t="s">
        <v>455</v>
      </c>
      <c r="C128" s="4"/>
      <c r="D128" s="4"/>
      <c r="E128" s="4"/>
      <c r="F128" s="4"/>
      <c r="G128" s="4">
        <v>755</v>
      </c>
      <c r="H128" s="4">
        <v>1510</v>
      </c>
      <c r="I128" s="4">
        <v>755</v>
      </c>
      <c r="J128" s="4">
        <v>755</v>
      </c>
      <c r="K128" s="4">
        <v>3775</v>
      </c>
      <c r="L128" s="4"/>
      <c r="M128" s="4">
        <v>3020</v>
      </c>
      <c r="N128" s="4">
        <v>755</v>
      </c>
      <c r="O128" s="12">
        <f t="shared" si="1"/>
        <v>11325</v>
      </c>
    </row>
    <row r="129" spans="1:15" ht="12.75" customHeight="1">
      <c r="A129" s="11" t="s">
        <v>195</v>
      </c>
      <c r="B129" s="11" t="s">
        <v>196</v>
      </c>
      <c r="C129" s="4">
        <v>13870</v>
      </c>
      <c r="D129" s="4">
        <v>14719</v>
      </c>
      <c r="E129" s="4">
        <v>17360</v>
      </c>
      <c r="F129" s="4">
        <v>18038</v>
      </c>
      <c r="G129" s="4">
        <v>11248</v>
      </c>
      <c r="H129" s="4">
        <v>14493</v>
      </c>
      <c r="I129" s="4">
        <v>15929</v>
      </c>
      <c r="J129" s="4">
        <v>20532</v>
      </c>
      <c r="K129" s="4">
        <v>15172</v>
      </c>
      <c r="L129" s="4">
        <v>14642</v>
      </c>
      <c r="M129" s="4">
        <v>11398</v>
      </c>
      <c r="N129" s="4">
        <v>14268</v>
      </c>
      <c r="O129" s="12">
        <f t="shared" si="1"/>
        <v>181669</v>
      </c>
    </row>
    <row r="130" spans="1:15" ht="12.75" customHeight="1">
      <c r="A130" s="4" t="s">
        <v>456</v>
      </c>
      <c r="B130" s="4" t="s">
        <v>457</v>
      </c>
      <c r="C130" s="4"/>
      <c r="D130" s="4">
        <v>8255.58</v>
      </c>
      <c r="E130" s="4">
        <v>4747.12</v>
      </c>
      <c r="F130" s="4">
        <v>4936.32</v>
      </c>
      <c r="G130" s="4">
        <v>2142.05</v>
      </c>
      <c r="H130" s="4"/>
      <c r="I130" s="4">
        <v>13148.54</v>
      </c>
      <c r="J130" s="4">
        <v>4974.42</v>
      </c>
      <c r="K130" s="4">
        <v>2047.74</v>
      </c>
      <c r="L130" s="4"/>
      <c r="M130" s="4">
        <v>1132.35</v>
      </c>
      <c r="N130" s="4">
        <v>1786.59</v>
      </c>
      <c r="O130" s="12">
        <f t="shared" si="1"/>
        <v>43170.70999999999</v>
      </c>
    </row>
    <row r="131" spans="1:15" ht="12.75" customHeight="1">
      <c r="A131" s="11" t="s">
        <v>197</v>
      </c>
      <c r="B131" s="11" t="s">
        <v>198</v>
      </c>
      <c r="C131" s="4">
        <v>730</v>
      </c>
      <c r="D131" s="4">
        <v>750</v>
      </c>
      <c r="E131" s="4">
        <v>750</v>
      </c>
      <c r="F131" s="4">
        <v>600</v>
      </c>
      <c r="G131" s="4">
        <v>525</v>
      </c>
      <c r="H131" s="4">
        <v>750</v>
      </c>
      <c r="I131" s="4">
        <v>300</v>
      </c>
      <c r="J131" s="4">
        <v>2025</v>
      </c>
      <c r="K131" s="4">
        <v>975</v>
      </c>
      <c r="L131" s="4">
        <v>1800</v>
      </c>
      <c r="M131" s="4">
        <v>1050</v>
      </c>
      <c r="N131" s="4">
        <v>1650</v>
      </c>
      <c r="O131" s="12">
        <f t="shared" si="1"/>
        <v>11905</v>
      </c>
    </row>
    <row r="132" spans="1:15" ht="12.75" customHeight="1">
      <c r="A132" s="4" t="s">
        <v>458</v>
      </c>
      <c r="B132" s="4" t="s">
        <v>459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>
        <v>150.98</v>
      </c>
      <c r="N132" s="4"/>
      <c r="O132" s="12">
        <f t="shared" si="1"/>
        <v>150.98</v>
      </c>
    </row>
    <row r="133" spans="1:15" ht="12.75" customHeight="1">
      <c r="A133" s="11" t="s">
        <v>199</v>
      </c>
      <c r="B133" s="11" t="s">
        <v>200</v>
      </c>
      <c r="C133" s="4">
        <v>18252.08</v>
      </c>
      <c r="D133" s="4">
        <v>18723.26</v>
      </c>
      <c r="E133" s="4">
        <v>21139.02</v>
      </c>
      <c r="F133" s="4">
        <v>17515.12</v>
      </c>
      <c r="G133" s="4">
        <v>24461</v>
      </c>
      <c r="H133" s="4">
        <v>20233.24</v>
      </c>
      <c r="I133" s="4">
        <v>23252.82</v>
      </c>
      <c r="J133" s="4">
        <v>22045.12</v>
      </c>
      <c r="K133" s="4">
        <v>21441.22</v>
      </c>
      <c r="L133" s="4">
        <v>21894.1</v>
      </c>
      <c r="M133" s="4">
        <v>27329.82</v>
      </c>
      <c r="N133" s="4">
        <v>32162.36</v>
      </c>
      <c r="O133" s="12">
        <f t="shared" si="1"/>
        <v>268449.16000000003</v>
      </c>
    </row>
    <row r="134" spans="1:15" ht="12.75" customHeight="1">
      <c r="A134" s="11" t="s">
        <v>201</v>
      </c>
      <c r="B134" s="11" t="s">
        <v>202</v>
      </c>
      <c r="C134" s="4">
        <v>796.13</v>
      </c>
      <c r="D134" s="4">
        <v>1533.74</v>
      </c>
      <c r="E134" s="4">
        <v>3082.25</v>
      </c>
      <c r="F134" s="4">
        <v>138.77</v>
      </c>
      <c r="G134" s="4">
        <v>2008.65</v>
      </c>
      <c r="H134" s="4">
        <v>628.12</v>
      </c>
      <c r="I134" s="4">
        <v>905.68</v>
      </c>
      <c r="J134" s="4">
        <v>255.62</v>
      </c>
      <c r="K134" s="4">
        <v>1748.22</v>
      </c>
      <c r="L134" s="4">
        <v>7742.89</v>
      </c>
      <c r="M134" s="4">
        <v>671.89</v>
      </c>
      <c r="N134" s="4">
        <v>1207.59</v>
      </c>
      <c r="O134" s="12">
        <f t="shared" si="1"/>
        <v>20719.55</v>
      </c>
    </row>
    <row r="135" spans="1:15" ht="12.75" customHeight="1">
      <c r="A135" s="4" t="s">
        <v>425</v>
      </c>
      <c r="B135" s="4" t="s">
        <v>426</v>
      </c>
      <c r="C135" s="4"/>
      <c r="D135" s="4"/>
      <c r="E135" s="4"/>
      <c r="F135" s="4">
        <v>379.81</v>
      </c>
      <c r="G135" s="4"/>
      <c r="H135" s="4"/>
      <c r="I135" s="4">
        <v>379.81</v>
      </c>
      <c r="J135" s="4"/>
      <c r="K135" s="4">
        <v>379.81</v>
      </c>
      <c r="L135" s="4"/>
      <c r="M135" s="4"/>
      <c r="N135" s="4"/>
      <c r="O135" s="12">
        <f t="shared" si="1"/>
        <v>1139.43</v>
      </c>
    </row>
    <row r="136" spans="1:15" ht="12.75" customHeight="1">
      <c r="A136" s="11" t="s">
        <v>485</v>
      </c>
      <c r="B136" s="11" t="s">
        <v>486</v>
      </c>
      <c r="C136" s="4">
        <v>7304</v>
      </c>
      <c r="D136" s="4"/>
      <c r="E136" s="4"/>
      <c r="F136" s="4"/>
      <c r="G136" s="4"/>
      <c r="H136" s="4">
        <v>11323.5</v>
      </c>
      <c r="I136" s="4"/>
      <c r="J136" s="4"/>
      <c r="K136" s="4"/>
      <c r="L136" s="4"/>
      <c r="M136" s="4"/>
      <c r="N136" s="4"/>
      <c r="O136" s="12">
        <f t="shared" si="1"/>
        <v>18627.5</v>
      </c>
    </row>
    <row r="137" spans="1:15" ht="12.75" customHeight="1">
      <c r="A137" s="11" t="s">
        <v>537</v>
      </c>
      <c r="B137" s="11" t="s">
        <v>538</v>
      </c>
      <c r="C137" s="4"/>
      <c r="D137" s="4"/>
      <c r="E137" s="4"/>
      <c r="F137" s="4"/>
      <c r="G137" s="4"/>
      <c r="H137" s="4">
        <v>2642.15</v>
      </c>
      <c r="I137" s="4"/>
      <c r="J137" s="4"/>
      <c r="K137" s="4"/>
      <c r="L137" s="4"/>
      <c r="M137" s="4"/>
      <c r="N137" s="4"/>
      <c r="O137" s="12">
        <f t="shared" si="1"/>
        <v>2642.15</v>
      </c>
    </row>
    <row r="138" spans="1:15" ht="12.75" customHeight="1">
      <c r="A138" s="4" t="s">
        <v>203</v>
      </c>
      <c r="B138" s="4" t="s">
        <v>204</v>
      </c>
      <c r="C138" s="4">
        <v>3019.6</v>
      </c>
      <c r="D138" s="4">
        <v>3019.6</v>
      </c>
      <c r="E138" s="4">
        <v>1509.8</v>
      </c>
      <c r="F138" s="4">
        <v>1887.25</v>
      </c>
      <c r="G138" s="4">
        <v>754.9</v>
      </c>
      <c r="H138" s="4">
        <v>754.9</v>
      </c>
      <c r="I138" s="4">
        <v>6754.1</v>
      </c>
      <c r="J138" s="4">
        <v>3397.05</v>
      </c>
      <c r="K138" s="4">
        <v>754.9</v>
      </c>
      <c r="L138" s="4">
        <v>2263.8</v>
      </c>
      <c r="M138" s="4">
        <v>27176.4</v>
      </c>
      <c r="N138" s="4">
        <v>2640.35</v>
      </c>
      <c r="O138" s="12">
        <f t="shared" si="1"/>
        <v>53932.65</v>
      </c>
    </row>
    <row r="139" spans="1:15" ht="12.75" customHeight="1">
      <c r="A139" s="11" t="s">
        <v>205</v>
      </c>
      <c r="B139" s="11" t="s">
        <v>206</v>
      </c>
      <c r="C139" s="4">
        <v>309056</v>
      </c>
      <c r="D139" s="4">
        <v>273755</v>
      </c>
      <c r="E139" s="4">
        <v>345750</v>
      </c>
      <c r="F139" s="4">
        <v>267671</v>
      </c>
      <c r="G139" s="4">
        <v>348091</v>
      </c>
      <c r="H139" s="4">
        <v>361120</v>
      </c>
      <c r="I139" s="4">
        <v>354116</v>
      </c>
      <c r="J139" s="4">
        <v>388479</v>
      </c>
      <c r="K139" s="4">
        <v>408680</v>
      </c>
      <c r="L139" s="4">
        <v>316468</v>
      </c>
      <c r="M139" s="4">
        <v>321296</v>
      </c>
      <c r="N139" s="4">
        <v>343346</v>
      </c>
      <c r="O139" s="12">
        <f aca="true" t="shared" si="2" ref="O139:O202">SUM(C139+D139+E139+F139+G139+H139+I139+J139+K139+L139+M139+N139)</f>
        <v>4037828</v>
      </c>
    </row>
    <row r="140" spans="1:15" ht="12.75" customHeight="1">
      <c r="A140" s="11" t="s">
        <v>207</v>
      </c>
      <c r="B140" s="11" t="s">
        <v>208</v>
      </c>
      <c r="C140" s="4">
        <v>3113</v>
      </c>
      <c r="D140" s="4">
        <v>2182</v>
      </c>
      <c r="E140" s="4">
        <v>3684</v>
      </c>
      <c r="F140" s="4">
        <v>9982</v>
      </c>
      <c r="G140" s="4">
        <v>11730</v>
      </c>
      <c r="H140" s="4">
        <v>3240</v>
      </c>
      <c r="I140" s="4">
        <v>3870</v>
      </c>
      <c r="J140" s="4">
        <v>3685</v>
      </c>
      <c r="K140" s="4">
        <v>2146</v>
      </c>
      <c r="L140" s="4">
        <v>3347</v>
      </c>
      <c r="M140" s="4">
        <v>3949</v>
      </c>
      <c r="N140" s="4">
        <v>2895</v>
      </c>
      <c r="O140" s="12">
        <f t="shared" si="2"/>
        <v>53823</v>
      </c>
    </row>
    <row r="141" spans="1:15" ht="12.75" customHeight="1">
      <c r="A141" s="11" t="s">
        <v>209</v>
      </c>
      <c r="B141" s="11" t="s">
        <v>210</v>
      </c>
      <c r="C141" s="4">
        <v>278495</v>
      </c>
      <c r="D141" s="4">
        <v>253228</v>
      </c>
      <c r="E141" s="4">
        <v>310350</v>
      </c>
      <c r="F141" s="4">
        <v>242550</v>
      </c>
      <c r="G141" s="4">
        <v>311175</v>
      </c>
      <c r="H141" s="4">
        <v>327825</v>
      </c>
      <c r="I141" s="4">
        <v>325425</v>
      </c>
      <c r="J141" s="4">
        <v>362250</v>
      </c>
      <c r="K141" s="4">
        <v>377100</v>
      </c>
      <c r="L141" s="4">
        <v>290775</v>
      </c>
      <c r="M141" s="4">
        <v>299550</v>
      </c>
      <c r="N141" s="4">
        <v>327450</v>
      </c>
      <c r="O141" s="12">
        <f t="shared" si="2"/>
        <v>3706173</v>
      </c>
    </row>
    <row r="142" spans="1:15" ht="12.75" customHeight="1">
      <c r="A142" s="11" t="s">
        <v>211</v>
      </c>
      <c r="B142" s="11" t="s">
        <v>212</v>
      </c>
      <c r="C142" s="4">
        <v>511</v>
      </c>
      <c r="D142" s="4">
        <v>225</v>
      </c>
      <c r="E142" s="4">
        <v>375</v>
      </c>
      <c r="F142" s="4">
        <v>450</v>
      </c>
      <c r="G142" s="4">
        <v>525</v>
      </c>
      <c r="H142" s="4">
        <v>225</v>
      </c>
      <c r="I142" s="4">
        <v>1053</v>
      </c>
      <c r="J142" s="4">
        <v>600</v>
      </c>
      <c r="K142" s="4">
        <v>375</v>
      </c>
      <c r="L142" s="4">
        <v>525</v>
      </c>
      <c r="M142" s="4">
        <v>450</v>
      </c>
      <c r="N142" s="4">
        <v>375</v>
      </c>
      <c r="O142" s="12">
        <f t="shared" si="2"/>
        <v>5689</v>
      </c>
    </row>
    <row r="143" spans="1:15" ht="12.75" customHeight="1">
      <c r="A143" s="11" t="s">
        <v>213</v>
      </c>
      <c r="B143" s="11" t="s">
        <v>214</v>
      </c>
      <c r="C143" s="4">
        <v>6570</v>
      </c>
      <c r="D143" s="4">
        <v>2265</v>
      </c>
      <c r="E143" s="4">
        <v>10570</v>
      </c>
      <c r="F143" s="4">
        <v>755</v>
      </c>
      <c r="G143" s="4">
        <v>6040</v>
      </c>
      <c r="H143" s="4">
        <v>9060</v>
      </c>
      <c r="I143" s="4">
        <v>5285</v>
      </c>
      <c r="J143" s="4">
        <v>755</v>
      </c>
      <c r="K143" s="4">
        <v>5285</v>
      </c>
      <c r="L143" s="4">
        <v>4780</v>
      </c>
      <c r="M143" s="4">
        <v>5035</v>
      </c>
      <c r="N143" s="4">
        <v>2265</v>
      </c>
      <c r="O143" s="12">
        <f t="shared" si="2"/>
        <v>58665</v>
      </c>
    </row>
    <row r="144" spans="1:15" ht="12.75" customHeight="1">
      <c r="A144" s="11" t="s">
        <v>215</v>
      </c>
      <c r="B144" s="11" t="s">
        <v>216</v>
      </c>
      <c r="C144" s="4">
        <v>14016</v>
      </c>
      <c r="D144" s="4">
        <v>9742</v>
      </c>
      <c r="E144" s="4">
        <v>13200</v>
      </c>
      <c r="F144" s="4">
        <v>9825</v>
      </c>
      <c r="G144" s="4">
        <v>12148</v>
      </c>
      <c r="H144" s="4">
        <v>13200</v>
      </c>
      <c r="I144" s="4">
        <v>9900</v>
      </c>
      <c r="J144" s="4">
        <v>12600</v>
      </c>
      <c r="K144" s="4">
        <v>14325</v>
      </c>
      <c r="L144" s="4">
        <v>12000</v>
      </c>
      <c r="M144" s="4">
        <v>8425</v>
      </c>
      <c r="N144" s="4">
        <v>5550</v>
      </c>
      <c r="O144" s="12">
        <f t="shared" si="2"/>
        <v>134931</v>
      </c>
    </row>
    <row r="145" spans="1:15" ht="12.75" customHeight="1">
      <c r="A145" s="11" t="s">
        <v>217</v>
      </c>
      <c r="B145" s="11" t="s">
        <v>218</v>
      </c>
      <c r="C145" s="4">
        <v>2482</v>
      </c>
      <c r="D145" s="4">
        <v>1275</v>
      </c>
      <c r="E145" s="4">
        <v>1275</v>
      </c>
      <c r="F145" s="4">
        <v>600</v>
      </c>
      <c r="G145" s="4">
        <v>1725</v>
      </c>
      <c r="H145" s="4">
        <v>1125</v>
      </c>
      <c r="I145" s="4">
        <v>1350</v>
      </c>
      <c r="J145" s="4">
        <v>1725</v>
      </c>
      <c r="K145" s="4">
        <v>1425</v>
      </c>
      <c r="L145" s="4">
        <v>1125</v>
      </c>
      <c r="M145" s="4">
        <v>1425</v>
      </c>
      <c r="N145" s="4">
        <v>1275</v>
      </c>
      <c r="O145" s="12">
        <f t="shared" si="2"/>
        <v>16807</v>
      </c>
    </row>
    <row r="146" spans="1:15" ht="12.75" customHeight="1">
      <c r="A146" s="11" t="s">
        <v>219</v>
      </c>
      <c r="B146" s="11" t="s">
        <v>220</v>
      </c>
      <c r="C146" s="4">
        <v>949</v>
      </c>
      <c r="D146" s="4">
        <v>2025</v>
      </c>
      <c r="E146" s="4">
        <v>1650</v>
      </c>
      <c r="F146" s="4">
        <v>1125</v>
      </c>
      <c r="G146" s="4">
        <v>1275</v>
      </c>
      <c r="H146" s="4">
        <v>1500</v>
      </c>
      <c r="I146" s="4">
        <v>1500</v>
      </c>
      <c r="J146" s="4">
        <v>975</v>
      </c>
      <c r="K146" s="4">
        <v>2025</v>
      </c>
      <c r="L146" s="4">
        <v>750</v>
      </c>
      <c r="M146" s="4">
        <v>1050</v>
      </c>
      <c r="N146" s="4">
        <v>1875</v>
      </c>
      <c r="O146" s="12">
        <f t="shared" si="2"/>
        <v>16699</v>
      </c>
    </row>
    <row r="147" spans="1:15" ht="12.75" customHeight="1">
      <c r="A147" s="11" t="s">
        <v>221</v>
      </c>
      <c r="B147" s="11" t="s">
        <v>222</v>
      </c>
      <c r="C147" s="4">
        <v>2920</v>
      </c>
      <c r="D147" s="4">
        <v>2813</v>
      </c>
      <c r="E147" s="4">
        <v>4646</v>
      </c>
      <c r="F147" s="4">
        <v>2384</v>
      </c>
      <c r="G147" s="4">
        <v>3473</v>
      </c>
      <c r="H147" s="4">
        <v>4945</v>
      </c>
      <c r="I147" s="4">
        <v>5733</v>
      </c>
      <c r="J147" s="4">
        <v>5889</v>
      </c>
      <c r="K147" s="4">
        <v>5999</v>
      </c>
      <c r="L147" s="4">
        <v>3166</v>
      </c>
      <c r="M147" s="4">
        <v>1359</v>
      </c>
      <c r="N147" s="4">
        <v>1661</v>
      </c>
      <c r="O147" s="12">
        <f t="shared" si="2"/>
        <v>44988</v>
      </c>
    </row>
    <row r="148" spans="1:15" ht="12.75" customHeight="1">
      <c r="A148" s="11" t="s">
        <v>444</v>
      </c>
      <c r="B148" s="11" t="s">
        <v>445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>
        <v>53</v>
      </c>
      <c r="N148" s="4"/>
      <c r="O148" s="12">
        <f t="shared" si="2"/>
        <v>53</v>
      </c>
    </row>
    <row r="149" spans="1:15" ht="12.75" customHeight="1">
      <c r="A149" s="11" t="s">
        <v>223</v>
      </c>
      <c r="B149" s="11" t="s">
        <v>224</v>
      </c>
      <c r="C149" s="4">
        <v>32278.04</v>
      </c>
      <c r="D149" s="4">
        <v>13655.57</v>
      </c>
      <c r="E149" s="4">
        <v>16489.64</v>
      </c>
      <c r="F149" s="4">
        <v>24293.52</v>
      </c>
      <c r="G149" s="4">
        <v>23580.14</v>
      </c>
      <c r="H149" s="4">
        <v>24286.98</v>
      </c>
      <c r="I149" s="4">
        <v>28241.72</v>
      </c>
      <c r="J149" s="4">
        <v>30420.58</v>
      </c>
      <c r="K149" s="4">
        <v>41600.79</v>
      </c>
      <c r="L149" s="4">
        <v>28236.15</v>
      </c>
      <c r="M149" s="4">
        <v>32680.32</v>
      </c>
      <c r="N149" s="4">
        <v>26308.34</v>
      </c>
      <c r="O149" s="12">
        <f t="shared" si="2"/>
        <v>322071.79000000004</v>
      </c>
    </row>
    <row r="150" spans="1:15" ht="12.75" customHeight="1">
      <c r="A150" s="11" t="s">
        <v>225</v>
      </c>
      <c r="B150" s="11" t="s">
        <v>226</v>
      </c>
      <c r="C150" s="4">
        <v>1683.52</v>
      </c>
      <c r="D150" s="4"/>
      <c r="E150" s="4">
        <v>480</v>
      </c>
      <c r="F150" s="4">
        <v>19</v>
      </c>
      <c r="G150" s="4">
        <v>6233</v>
      </c>
      <c r="H150" s="4">
        <v>27</v>
      </c>
      <c r="I150" s="4">
        <v>21</v>
      </c>
      <c r="J150" s="4"/>
      <c r="K150" s="4"/>
      <c r="L150" s="4">
        <v>40</v>
      </c>
      <c r="M150" s="4">
        <v>24</v>
      </c>
      <c r="N150" s="4"/>
      <c r="O150" s="12">
        <f t="shared" si="2"/>
        <v>8527.52</v>
      </c>
    </row>
    <row r="151" spans="1:15" ht="12.75" customHeight="1">
      <c r="A151" s="11" t="s">
        <v>227</v>
      </c>
      <c r="B151" s="11" t="s">
        <v>228</v>
      </c>
      <c r="C151" s="4">
        <v>20474.52</v>
      </c>
      <c r="D151" s="4">
        <v>4432.57</v>
      </c>
      <c r="E151" s="4">
        <v>4805.64</v>
      </c>
      <c r="F151" s="4">
        <v>14433.52</v>
      </c>
      <c r="G151" s="4">
        <v>2038.14</v>
      </c>
      <c r="H151" s="4">
        <v>9519.98</v>
      </c>
      <c r="I151" s="4">
        <v>12455.72</v>
      </c>
      <c r="J151" s="4">
        <v>12908.58</v>
      </c>
      <c r="K151" s="4">
        <v>22646.79</v>
      </c>
      <c r="L151" s="4">
        <v>10680.15</v>
      </c>
      <c r="M151" s="4">
        <v>14963.32</v>
      </c>
      <c r="N151" s="4">
        <v>14267.34</v>
      </c>
      <c r="O151" s="12">
        <f t="shared" si="2"/>
        <v>143626.27</v>
      </c>
    </row>
    <row r="152" spans="1:15" ht="12.75" customHeight="1">
      <c r="A152" s="11" t="s">
        <v>229</v>
      </c>
      <c r="B152" s="11" t="s">
        <v>230</v>
      </c>
      <c r="C152" s="4">
        <v>10120</v>
      </c>
      <c r="D152" s="4">
        <v>9223</v>
      </c>
      <c r="E152" s="4">
        <v>11204</v>
      </c>
      <c r="F152" s="4">
        <v>9841</v>
      </c>
      <c r="G152" s="4">
        <v>15309</v>
      </c>
      <c r="H152" s="4">
        <v>14740</v>
      </c>
      <c r="I152" s="4">
        <v>15765</v>
      </c>
      <c r="J152" s="4">
        <v>17512</v>
      </c>
      <c r="K152" s="4">
        <v>18954</v>
      </c>
      <c r="L152" s="4">
        <v>17516</v>
      </c>
      <c r="M152" s="4">
        <v>17693</v>
      </c>
      <c r="N152" s="4">
        <v>12041</v>
      </c>
      <c r="O152" s="12">
        <f t="shared" si="2"/>
        <v>169918</v>
      </c>
    </row>
    <row r="153" spans="1:15" ht="12.75" customHeight="1">
      <c r="A153" s="11" t="s">
        <v>231</v>
      </c>
      <c r="B153" s="11" t="s">
        <v>232</v>
      </c>
      <c r="C153" s="4">
        <v>1163</v>
      </c>
      <c r="D153" s="4">
        <v>1163</v>
      </c>
      <c r="E153" s="4">
        <v>12</v>
      </c>
      <c r="F153" s="4"/>
      <c r="G153" s="4">
        <v>15893.22</v>
      </c>
      <c r="H153" s="4">
        <v>19282.9</v>
      </c>
      <c r="I153" s="4">
        <v>794.4</v>
      </c>
      <c r="J153" s="4">
        <v>2010.8</v>
      </c>
      <c r="K153" s="4">
        <v>4117.84</v>
      </c>
      <c r="L153" s="4">
        <v>48</v>
      </c>
      <c r="M153" s="4">
        <v>348</v>
      </c>
      <c r="N153" s="4">
        <v>108</v>
      </c>
      <c r="O153" s="12">
        <f t="shared" si="2"/>
        <v>44941.16</v>
      </c>
    </row>
    <row r="154" spans="1:15" ht="12.75" customHeight="1">
      <c r="A154" s="11" t="s">
        <v>233</v>
      </c>
      <c r="B154" s="11" t="s">
        <v>234</v>
      </c>
      <c r="C154" s="4">
        <v>1163</v>
      </c>
      <c r="D154" s="4">
        <v>1163</v>
      </c>
      <c r="E154" s="4">
        <v>12</v>
      </c>
      <c r="F154" s="4"/>
      <c r="G154" s="4">
        <v>15893.22</v>
      </c>
      <c r="H154" s="4">
        <v>19282.9</v>
      </c>
      <c r="I154" s="4">
        <v>794.4</v>
      </c>
      <c r="J154" s="4">
        <v>2010.8</v>
      </c>
      <c r="K154" s="4">
        <v>4117.84</v>
      </c>
      <c r="L154" s="4">
        <v>48</v>
      </c>
      <c r="M154" s="4">
        <v>348</v>
      </c>
      <c r="N154" s="4">
        <v>108</v>
      </c>
      <c r="O154" s="12">
        <f t="shared" si="2"/>
        <v>44941.16</v>
      </c>
    </row>
    <row r="155" spans="1:15" ht="12.75" customHeight="1">
      <c r="A155" s="11" t="s">
        <v>235</v>
      </c>
      <c r="B155" s="11" t="s">
        <v>236</v>
      </c>
      <c r="C155" s="4">
        <v>38691.95</v>
      </c>
      <c r="D155" s="4">
        <v>60468.89</v>
      </c>
      <c r="E155" s="4">
        <v>70393.46</v>
      </c>
      <c r="F155" s="4">
        <v>673107.89</v>
      </c>
      <c r="G155" s="4">
        <v>141491.75</v>
      </c>
      <c r="H155" s="4">
        <v>72738.96</v>
      </c>
      <c r="I155" s="4">
        <v>324817.32</v>
      </c>
      <c r="J155" s="4">
        <v>50145.93</v>
      </c>
      <c r="K155" s="4">
        <v>171639.17</v>
      </c>
      <c r="L155" s="4">
        <v>168996</v>
      </c>
      <c r="M155" s="4">
        <v>276365.01</v>
      </c>
      <c r="N155" s="4">
        <v>294208.74</v>
      </c>
      <c r="O155" s="12">
        <f t="shared" si="2"/>
        <v>2343065.07</v>
      </c>
    </row>
    <row r="156" spans="1:15" ht="12.75" customHeight="1">
      <c r="A156" s="11" t="s">
        <v>237</v>
      </c>
      <c r="B156" s="11" t="s">
        <v>238</v>
      </c>
      <c r="C156" s="4">
        <v>38691.95</v>
      </c>
      <c r="D156" s="4">
        <v>60468.89</v>
      </c>
      <c r="E156" s="4">
        <v>70393.46</v>
      </c>
      <c r="F156" s="4">
        <v>673107.89</v>
      </c>
      <c r="G156" s="4">
        <v>141491.75</v>
      </c>
      <c r="H156" s="4">
        <v>72738.96</v>
      </c>
      <c r="I156" s="4">
        <v>324817.32</v>
      </c>
      <c r="J156" s="4">
        <v>50145.93</v>
      </c>
      <c r="K156" s="4">
        <v>171639.17</v>
      </c>
      <c r="L156" s="4">
        <v>168996</v>
      </c>
      <c r="M156" s="4">
        <v>276365.01</v>
      </c>
      <c r="N156" s="4">
        <v>294208.74</v>
      </c>
      <c r="O156" s="12">
        <f t="shared" si="2"/>
        <v>2343065.07</v>
      </c>
    </row>
    <row r="157" spans="1:15" ht="12.75" customHeight="1">
      <c r="A157" s="11" t="s">
        <v>239</v>
      </c>
      <c r="B157" s="11" t="s">
        <v>240</v>
      </c>
      <c r="C157" s="4">
        <v>374915</v>
      </c>
      <c r="D157" s="4">
        <v>324415</v>
      </c>
      <c r="E157" s="4">
        <v>418970</v>
      </c>
      <c r="F157" s="4">
        <v>376826</v>
      </c>
      <c r="G157" s="4">
        <v>483066</v>
      </c>
      <c r="H157" s="4">
        <v>374535</v>
      </c>
      <c r="I157" s="4">
        <v>373223</v>
      </c>
      <c r="J157" s="4">
        <v>359957</v>
      </c>
      <c r="K157" s="4">
        <v>382978</v>
      </c>
      <c r="L157" s="4">
        <v>394179</v>
      </c>
      <c r="M157" s="4">
        <v>485108</v>
      </c>
      <c r="N157" s="4">
        <v>439981</v>
      </c>
      <c r="O157" s="12">
        <f t="shared" si="2"/>
        <v>4788153</v>
      </c>
    </row>
    <row r="158" spans="1:15" ht="12.75" customHeight="1">
      <c r="A158" s="11" t="s">
        <v>241</v>
      </c>
      <c r="B158" s="11" t="s">
        <v>242</v>
      </c>
      <c r="C158" s="4">
        <v>371267</v>
      </c>
      <c r="D158" s="4">
        <v>319028</v>
      </c>
      <c r="E158" s="4">
        <v>411490</v>
      </c>
      <c r="F158" s="4">
        <v>372173</v>
      </c>
      <c r="G158" s="4">
        <v>477317</v>
      </c>
      <c r="H158" s="4">
        <v>367484</v>
      </c>
      <c r="I158" s="4">
        <v>365674</v>
      </c>
      <c r="J158" s="4">
        <v>352482</v>
      </c>
      <c r="K158" s="4">
        <v>374478</v>
      </c>
      <c r="L158" s="4">
        <v>388390</v>
      </c>
      <c r="M158" s="4">
        <v>481718</v>
      </c>
      <c r="N158" s="4">
        <v>436206</v>
      </c>
      <c r="O158" s="12">
        <f t="shared" si="2"/>
        <v>4717707</v>
      </c>
    </row>
    <row r="159" spans="1:15" ht="12.75" customHeight="1">
      <c r="A159" s="11" t="s">
        <v>243</v>
      </c>
      <c r="B159" s="11" t="s">
        <v>244</v>
      </c>
      <c r="C159" s="4">
        <v>3648</v>
      </c>
      <c r="D159" s="4">
        <v>5387</v>
      </c>
      <c r="E159" s="4">
        <v>7480</v>
      </c>
      <c r="F159" s="4">
        <v>4653</v>
      </c>
      <c r="G159" s="4">
        <v>5749</v>
      </c>
      <c r="H159" s="4">
        <v>7051</v>
      </c>
      <c r="I159" s="4">
        <v>7549</v>
      </c>
      <c r="J159" s="4">
        <v>7475</v>
      </c>
      <c r="K159" s="4">
        <v>8500</v>
      </c>
      <c r="L159" s="4">
        <v>5789</v>
      </c>
      <c r="M159" s="4">
        <v>3390</v>
      </c>
      <c r="N159" s="4">
        <v>3775</v>
      </c>
      <c r="O159" s="12">
        <f t="shared" si="2"/>
        <v>70446</v>
      </c>
    </row>
    <row r="160" spans="1:15" ht="12.75" customHeight="1">
      <c r="A160" s="11" t="s">
        <v>245</v>
      </c>
      <c r="B160" s="11" t="s">
        <v>246</v>
      </c>
      <c r="C160" s="4">
        <v>818744</v>
      </c>
      <c r="D160" s="4">
        <v>662596.5</v>
      </c>
      <c r="E160" s="4">
        <v>816185.5</v>
      </c>
      <c r="F160" s="4">
        <v>644185.5</v>
      </c>
      <c r="G160" s="4">
        <v>767031</v>
      </c>
      <c r="H160" s="4">
        <v>698943</v>
      </c>
      <c r="I160" s="4">
        <v>735891</v>
      </c>
      <c r="J160" s="4">
        <v>824786.5</v>
      </c>
      <c r="K160" s="4">
        <v>645757</v>
      </c>
      <c r="L160" s="4">
        <v>777994</v>
      </c>
      <c r="M160" s="4">
        <v>747022.5</v>
      </c>
      <c r="N160" s="4">
        <v>789756</v>
      </c>
      <c r="O160" s="12">
        <f t="shared" si="2"/>
        <v>8928892.5</v>
      </c>
    </row>
    <row r="161" spans="1:15" ht="12.75" customHeight="1">
      <c r="A161" s="11" t="s">
        <v>247</v>
      </c>
      <c r="B161" s="11" t="s">
        <v>248</v>
      </c>
      <c r="C161" s="4">
        <v>603719</v>
      </c>
      <c r="D161" s="4">
        <v>488017.5</v>
      </c>
      <c r="E161" s="4">
        <v>630517.5</v>
      </c>
      <c r="F161" s="4">
        <v>496067.5</v>
      </c>
      <c r="G161" s="4">
        <v>601240</v>
      </c>
      <c r="H161" s="4">
        <v>526720</v>
      </c>
      <c r="I161" s="4">
        <v>561265</v>
      </c>
      <c r="J161" s="4">
        <v>645827.5</v>
      </c>
      <c r="K161" s="4">
        <v>500115</v>
      </c>
      <c r="L161" s="4">
        <v>600525</v>
      </c>
      <c r="M161" s="4">
        <v>581557.5</v>
      </c>
      <c r="N161" s="4">
        <v>608935</v>
      </c>
      <c r="O161" s="12">
        <f t="shared" si="2"/>
        <v>6844506.5</v>
      </c>
    </row>
    <row r="162" spans="1:15" ht="12.75" customHeight="1">
      <c r="A162" s="11" t="s">
        <v>249</v>
      </c>
      <c r="B162" s="11" t="s">
        <v>250</v>
      </c>
      <c r="C162" s="4">
        <v>215025</v>
      </c>
      <c r="D162" s="4">
        <v>174579</v>
      </c>
      <c r="E162" s="4">
        <v>185668</v>
      </c>
      <c r="F162" s="4">
        <v>148118</v>
      </c>
      <c r="G162" s="4">
        <v>165791</v>
      </c>
      <c r="H162" s="4">
        <v>172223</v>
      </c>
      <c r="I162" s="4">
        <v>174626</v>
      </c>
      <c r="J162" s="4">
        <v>178959</v>
      </c>
      <c r="K162" s="4">
        <v>145642</v>
      </c>
      <c r="L162" s="4">
        <v>177469</v>
      </c>
      <c r="M162" s="4">
        <v>165465</v>
      </c>
      <c r="N162" s="4">
        <v>180821</v>
      </c>
      <c r="O162" s="12">
        <f t="shared" si="2"/>
        <v>2084386</v>
      </c>
    </row>
    <row r="163" spans="1:15" ht="12.75" customHeight="1">
      <c r="A163" s="11" t="s">
        <v>251</v>
      </c>
      <c r="B163" s="11" t="s">
        <v>252</v>
      </c>
      <c r="C163" s="4">
        <v>730.4</v>
      </c>
      <c r="D163" s="4">
        <v>2642.15</v>
      </c>
      <c r="E163" s="4">
        <v>1884.9</v>
      </c>
      <c r="F163" s="4">
        <v>1875</v>
      </c>
      <c r="G163" s="4">
        <v>750</v>
      </c>
      <c r="H163" s="4"/>
      <c r="I163" s="4">
        <v>375</v>
      </c>
      <c r="J163" s="4">
        <v>5281.85</v>
      </c>
      <c r="K163" s="4">
        <v>1504.9</v>
      </c>
      <c r="L163" s="4">
        <v>2625</v>
      </c>
      <c r="M163" s="4">
        <v>375</v>
      </c>
      <c r="N163" s="4">
        <v>3755</v>
      </c>
      <c r="O163" s="12">
        <f t="shared" si="2"/>
        <v>21799.2</v>
      </c>
    </row>
    <row r="164" spans="1:15" ht="12.75" customHeight="1">
      <c r="A164" s="11" t="s">
        <v>253</v>
      </c>
      <c r="B164" s="11" t="s">
        <v>254</v>
      </c>
      <c r="C164" s="4">
        <v>730.4</v>
      </c>
      <c r="D164" s="4">
        <v>2264.7</v>
      </c>
      <c r="E164" s="4">
        <v>1132.45</v>
      </c>
      <c r="F164" s="4">
        <v>1500</v>
      </c>
      <c r="G164" s="4">
        <v>750</v>
      </c>
      <c r="H164" s="4"/>
      <c r="I164" s="4"/>
      <c r="J164" s="4"/>
      <c r="K164" s="4">
        <v>754.9</v>
      </c>
      <c r="L164" s="4">
        <v>2250</v>
      </c>
      <c r="M164" s="4"/>
      <c r="N164" s="4">
        <v>3005</v>
      </c>
      <c r="O164" s="12">
        <f t="shared" si="2"/>
        <v>12387.45</v>
      </c>
    </row>
    <row r="165" spans="1:15" ht="12.75" customHeight="1">
      <c r="A165" s="4" t="s">
        <v>255</v>
      </c>
      <c r="B165" s="4" t="s">
        <v>256</v>
      </c>
      <c r="C165" s="4"/>
      <c r="D165" s="4">
        <v>377.45</v>
      </c>
      <c r="E165" s="4">
        <v>752.45</v>
      </c>
      <c r="F165" s="4">
        <v>375</v>
      </c>
      <c r="G165" s="4"/>
      <c r="H165" s="4"/>
      <c r="I165" s="4">
        <v>375</v>
      </c>
      <c r="J165" s="4">
        <v>5281.85</v>
      </c>
      <c r="K165" s="4">
        <v>750</v>
      </c>
      <c r="L165" s="4">
        <v>375</v>
      </c>
      <c r="M165" s="4">
        <v>375</v>
      </c>
      <c r="N165" s="4">
        <v>750</v>
      </c>
      <c r="O165" s="12">
        <f t="shared" si="2"/>
        <v>9411.75</v>
      </c>
    </row>
    <row r="166" spans="1:15" ht="12.75" customHeight="1">
      <c r="A166" s="21" t="s">
        <v>257</v>
      </c>
      <c r="B166" s="21" t="s">
        <v>258</v>
      </c>
      <c r="C166" s="22">
        <v>5581136.28</v>
      </c>
      <c r="D166" s="22">
        <v>2257236.47</v>
      </c>
      <c r="E166" s="22">
        <v>3075756.07</v>
      </c>
      <c r="F166" s="22">
        <v>3030782.68</v>
      </c>
      <c r="G166" s="22">
        <v>3676870.58</v>
      </c>
      <c r="H166" s="22">
        <v>3404825.81</v>
      </c>
      <c r="I166" s="22">
        <v>3203725.79</v>
      </c>
      <c r="J166" s="22">
        <v>2401372.19</v>
      </c>
      <c r="K166" s="22">
        <v>4469731.43</v>
      </c>
      <c r="L166" s="22">
        <v>4099918.56</v>
      </c>
      <c r="M166" s="22">
        <v>4242985.76</v>
      </c>
      <c r="N166" s="22">
        <v>3780090.91</v>
      </c>
      <c r="O166" s="23">
        <f t="shared" si="2"/>
        <v>43224432.53</v>
      </c>
    </row>
    <row r="167" spans="1:15" ht="12.75" customHeight="1">
      <c r="A167" s="11" t="s">
        <v>259</v>
      </c>
      <c r="B167" s="11" t="s">
        <v>260</v>
      </c>
      <c r="C167" s="4">
        <v>1607061.82</v>
      </c>
      <c r="D167" s="4">
        <v>2098030.76</v>
      </c>
      <c r="E167" s="4">
        <v>2616804.54</v>
      </c>
      <c r="F167" s="4">
        <v>2512353.39</v>
      </c>
      <c r="G167" s="4">
        <v>3104360.48</v>
      </c>
      <c r="H167" s="4">
        <v>2952738.46</v>
      </c>
      <c r="I167" s="4">
        <v>2387774.31</v>
      </c>
      <c r="J167" s="4">
        <v>1741820.92</v>
      </c>
      <c r="K167" s="4">
        <v>3674383.81</v>
      </c>
      <c r="L167" s="4">
        <v>3522940.72</v>
      </c>
      <c r="M167" s="4">
        <v>3763145.37</v>
      </c>
      <c r="N167" s="4">
        <v>3378843.55</v>
      </c>
      <c r="O167" s="12">
        <f t="shared" si="2"/>
        <v>33360258.13</v>
      </c>
    </row>
    <row r="168" spans="1:15" ht="12.75" customHeight="1">
      <c r="A168" s="11" t="s">
        <v>261</v>
      </c>
      <c r="B168" s="11" t="s">
        <v>262</v>
      </c>
      <c r="C168" s="4">
        <v>36792</v>
      </c>
      <c r="D168" s="4">
        <v>34907</v>
      </c>
      <c r="E168" s="4">
        <v>42179</v>
      </c>
      <c r="F168" s="4">
        <v>20073</v>
      </c>
      <c r="G168" s="4">
        <v>39403</v>
      </c>
      <c r="H168" s="4">
        <v>25197</v>
      </c>
      <c r="I168" s="4">
        <v>24422</v>
      </c>
      <c r="J168" s="4">
        <v>26708</v>
      </c>
      <c r="K168" s="4">
        <v>25155</v>
      </c>
      <c r="L168" s="4">
        <v>32846</v>
      </c>
      <c r="M168" s="4">
        <v>246320.26</v>
      </c>
      <c r="N168" s="4">
        <v>27845</v>
      </c>
      <c r="O168" s="12">
        <f t="shared" si="2"/>
        <v>581847.26</v>
      </c>
    </row>
    <row r="169" spans="1:15" ht="12.75" customHeight="1">
      <c r="A169" s="11" t="s">
        <v>263</v>
      </c>
      <c r="B169" s="11" t="s">
        <v>264</v>
      </c>
      <c r="C169" s="4">
        <v>12500</v>
      </c>
      <c r="D169" s="4">
        <v>12500</v>
      </c>
      <c r="E169" s="4">
        <v>12500</v>
      </c>
      <c r="F169" s="4">
        <v>12500</v>
      </c>
      <c r="G169" s="4">
        <v>12500</v>
      </c>
      <c r="H169" s="4">
        <v>12500</v>
      </c>
      <c r="I169" s="4">
        <v>12500</v>
      </c>
      <c r="J169" s="4">
        <v>12500</v>
      </c>
      <c r="K169" s="4">
        <v>12500</v>
      </c>
      <c r="L169" s="4">
        <v>12500</v>
      </c>
      <c r="M169" s="4">
        <v>12500</v>
      </c>
      <c r="N169" s="4">
        <v>12500</v>
      </c>
      <c r="O169" s="12">
        <f t="shared" si="2"/>
        <v>150000</v>
      </c>
    </row>
    <row r="170" spans="1:15" ht="12.75" customHeight="1">
      <c r="A170" s="11" t="s">
        <v>265</v>
      </c>
      <c r="B170" s="11" t="s">
        <v>266</v>
      </c>
      <c r="C170" s="4">
        <v>24292</v>
      </c>
      <c r="D170" s="4">
        <v>22407</v>
      </c>
      <c r="E170" s="4">
        <v>29679</v>
      </c>
      <c r="F170" s="4">
        <v>7573</v>
      </c>
      <c r="G170" s="4">
        <v>26903</v>
      </c>
      <c r="H170" s="4">
        <v>12697</v>
      </c>
      <c r="I170" s="4">
        <v>11922</v>
      </c>
      <c r="J170" s="4">
        <v>14208</v>
      </c>
      <c r="K170" s="4">
        <v>12655</v>
      </c>
      <c r="L170" s="4">
        <v>20346</v>
      </c>
      <c r="M170" s="4">
        <v>46224.3</v>
      </c>
      <c r="N170" s="4">
        <v>15345</v>
      </c>
      <c r="O170" s="12">
        <f t="shared" si="2"/>
        <v>244251.3</v>
      </c>
    </row>
    <row r="171" spans="1:15" ht="12.75" customHeight="1">
      <c r="A171" s="4" t="s">
        <v>427</v>
      </c>
      <c r="B171" s="4" t="s">
        <v>428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>
        <v>187595.96</v>
      </c>
      <c r="N171" s="4"/>
      <c r="O171" s="12">
        <f t="shared" si="2"/>
        <v>187595.96</v>
      </c>
    </row>
    <row r="172" spans="1:15" ht="12.75" customHeight="1">
      <c r="A172" s="11" t="s">
        <v>267</v>
      </c>
      <c r="B172" s="11" t="s">
        <v>268</v>
      </c>
      <c r="C172" s="4">
        <v>1570269.82</v>
      </c>
      <c r="D172" s="4">
        <v>2063123.76</v>
      </c>
      <c r="E172" s="4">
        <v>2574625.54</v>
      </c>
      <c r="F172" s="4">
        <v>2492280.39</v>
      </c>
      <c r="G172" s="4">
        <v>3064957.48</v>
      </c>
      <c r="H172" s="4">
        <v>2927541.46</v>
      </c>
      <c r="I172" s="4">
        <v>2363352.31</v>
      </c>
      <c r="J172" s="4">
        <v>1715112.92</v>
      </c>
      <c r="K172" s="4">
        <v>3649228.81</v>
      </c>
      <c r="L172" s="4">
        <v>3490094.72</v>
      </c>
      <c r="M172" s="4">
        <v>3516825.11</v>
      </c>
      <c r="N172" s="4">
        <v>3350998.55</v>
      </c>
      <c r="O172" s="12">
        <f t="shared" si="2"/>
        <v>32778410.869999997</v>
      </c>
    </row>
    <row r="173" spans="1:15" ht="12.75" customHeight="1">
      <c r="A173" s="11" t="s">
        <v>269</v>
      </c>
      <c r="B173" s="11" t="s">
        <v>270</v>
      </c>
      <c r="C173" s="4">
        <v>5614.59</v>
      </c>
      <c r="D173" s="4">
        <v>3136.11</v>
      </c>
      <c r="E173" s="4">
        <v>16164.06</v>
      </c>
      <c r="F173" s="4">
        <v>29790.72</v>
      </c>
      <c r="G173" s="4">
        <v>4963.46</v>
      </c>
      <c r="H173" s="4">
        <v>52653.86</v>
      </c>
      <c r="I173" s="4">
        <v>4308.46</v>
      </c>
      <c r="J173" s="4">
        <v>55281.32</v>
      </c>
      <c r="K173" s="4">
        <v>39058.85</v>
      </c>
      <c r="L173" s="4">
        <v>30073.75</v>
      </c>
      <c r="M173" s="4">
        <v>23215.33</v>
      </c>
      <c r="N173" s="4">
        <v>34167.48</v>
      </c>
      <c r="O173" s="12">
        <f t="shared" si="2"/>
        <v>298427.99</v>
      </c>
    </row>
    <row r="174" spans="1:15" ht="12.75" customHeight="1">
      <c r="A174" s="11" t="s">
        <v>271</v>
      </c>
      <c r="B174" s="11" t="s">
        <v>272</v>
      </c>
      <c r="C174" s="4">
        <v>1563558.24</v>
      </c>
      <c r="D174" s="4">
        <v>2059987.65</v>
      </c>
      <c r="E174" s="4">
        <v>2556672.3</v>
      </c>
      <c r="F174" s="4">
        <v>2462489.67</v>
      </c>
      <c r="G174" s="4">
        <v>3012510.24</v>
      </c>
      <c r="H174" s="4">
        <v>2874887.6</v>
      </c>
      <c r="I174" s="4">
        <v>2229860.3</v>
      </c>
      <c r="J174" s="4">
        <v>1659831.6</v>
      </c>
      <c r="K174" s="4">
        <v>3610097.41</v>
      </c>
      <c r="L174" s="4">
        <v>3460020.97</v>
      </c>
      <c r="M174" s="4">
        <v>3493609.78</v>
      </c>
      <c r="N174" s="4">
        <v>3316831.07</v>
      </c>
      <c r="O174" s="12">
        <f t="shared" si="2"/>
        <v>32300356.830000002</v>
      </c>
    </row>
    <row r="175" spans="1:15" ht="12.75" customHeight="1">
      <c r="A175" s="11" t="s">
        <v>273</v>
      </c>
      <c r="B175" s="11" t="s">
        <v>274</v>
      </c>
      <c r="C175" s="4">
        <v>1096.99</v>
      </c>
      <c r="D175" s="4"/>
      <c r="E175" s="4">
        <v>1789.18</v>
      </c>
      <c r="F175" s="4"/>
      <c r="G175" s="4"/>
      <c r="H175" s="4"/>
      <c r="I175" s="4"/>
      <c r="J175" s="4"/>
      <c r="K175" s="4"/>
      <c r="L175" s="4"/>
      <c r="M175" s="4"/>
      <c r="N175" s="4"/>
      <c r="O175" s="12">
        <f t="shared" si="2"/>
        <v>2886.17</v>
      </c>
    </row>
    <row r="176" spans="1:15" ht="12.75" customHeight="1">
      <c r="A176" s="4" t="s">
        <v>446</v>
      </c>
      <c r="B176" s="4" t="s">
        <v>447</v>
      </c>
      <c r="C176" s="4"/>
      <c r="D176" s="4"/>
      <c r="E176" s="4"/>
      <c r="F176" s="4"/>
      <c r="G176" s="4">
        <v>47483.78</v>
      </c>
      <c r="H176" s="4"/>
      <c r="I176" s="4">
        <v>129183.55</v>
      </c>
      <c r="J176" s="4"/>
      <c r="K176" s="4">
        <v>72.55</v>
      </c>
      <c r="L176" s="4"/>
      <c r="M176" s="4"/>
      <c r="N176" s="4"/>
      <c r="O176" s="12">
        <f t="shared" si="2"/>
        <v>176739.88</v>
      </c>
    </row>
    <row r="177" spans="1:15" ht="12.75" customHeight="1">
      <c r="A177" s="11" t="s">
        <v>275</v>
      </c>
      <c r="B177" s="11" t="s">
        <v>276</v>
      </c>
      <c r="C177" s="4">
        <v>3974074.46</v>
      </c>
      <c r="D177" s="4">
        <v>159205.71</v>
      </c>
      <c r="E177" s="4">
        <v>458951.53</v>
      </c>
      <c r="F177" s="4">
        <v>518429.29</v>
      </c>
      <c r="G177" s="4">
        <v>572510.1</v>
      </c>
      <c r="H177" s="4">
        <v>452087.35</v>
      </c>
      <c r="I177" s="4">
        <v>815951.48</v>
      </c>
      <c r="J177" s="4">
        <v>659551.27</v>
      </c>
      <c r="K177" s="4">
        <v>795347.62</v>
      </c>
      <c r="L177" s="4">
        <v>576977.84</v>
      </c>
      <c r="M177" s="4">
        <v>479840.39</v>
      </c>
      <c r="N177" s="4">
        <v>401247.36</v>
      </c>
      <c r="O177" s="12">
        <f t="shared" si="2"/>
        <v>9864174.399999999</v>
      </c>
    </row>
    <row r="178" spans="1:15" ht="12.75" customHeight="1">
      <c r="A178" s="11" t="s">
        <v>277</v>
      </c>
      <c r="B178" s="11" t="s">
        <v>278</v>
      </c>
      <c r="C178" s="4">
        <v>14018.39</v>
      </c>
      <c r="D178" s="4">
        <v>103760.83</v>
      </c>
      <c r="E178" s="4">
        <v>106392.63</v>
      </c>
      <c r="F178" s="4">
        <v>175027</v>
      </c>
      <c r="G178" s="4">
        <v>131677.74</v>
      </c>
      <c r="H178" s="4">
        <v>71459.86</v>
      </c>
      <c r="I178" s="4">
        <v>190869.05</v>
      </c>
      <c r="J178" s="4">
        <v>88396.79</v>
      </c>
      <c r="K178" s="4">
        <v>194758.68</v>
      </c>
      <c r="L178" s="4">
        <v>110018.48</v>
      </c>
      <c r="M178" s="4">
        <v>83733.28</v>
      </c>
      <c r="N178" s="4">
        <v>55893.54</v>
      </c>
      <c r="O178" s="12">
        <f t="shared" si="2"/>
        <v>1326006.27</v>
      </c>
    </row>
    <row r="179" spans="1:15" ht="12.75" customHeight="1">
      <c r="A179" s="4" t="s">
        <v>279</v>
      </c>
      <c r="B179" s="4" t="s">
        <v>280</v>
      </c>
      <c r="C179" s="4"/>
      <c r="D179" s="4">
        <v>91137.76</v>
      </c>
      <c r="E179" s="4">
        <v>88723.97</v>
      </c>
      <c r="F179" s="4">
        <v>159999.68</v>
      </c>
      <c r="G179" s="4">
        <v>107844.54</v>
      </c>
      <c r="H179" s="4">
        <v>49534.39</v>
      </c>
      <c r="I179" s="4">
        <v>164103.16</v>
      </c>
      <c r="J179" s="4">
        <v>60224.03</v>
      </c>
      <c r="K179" s="4">
        <v>173103.04</v>
      </c>
      <c r="L179" s="4">
        <v>92017.08</v>
      </c>
      <c r="M179" s="4">
        <v>68810.27</v>
      </c>
      <c r="N179" s="4">
        <v>45258.6</v>
      </c>
      <c r="O179" s="12">
        <f t="shared" si="2"/>
        <v>1100756.52</v>
      </c>
    </row>
    <row r="180" spans="1:15" ht="12.75" customHeight="1">
      <c r="A180" s="11" t="s">
        <v>281</v>
      </c>
      <c r="B180" s="11" t="s">
        <v>282</v>
      </c>
      <c r="C180" s="4">
        <v>14018.39</v>
      </c>
      <c r="D180" s="4">
        <v>12623.07</v>
      </c>
      <c r="E180" s="4">
        <v>17668.66</v>
      </c>
      <c r="F180" s="4">
        <v>15027.32</v>
      </c>
      <c r="G180" s="4">
        <v>23833.2</v>
      </c>
      <c r="H180" s="4">
        <v>21925.47</v>
      </c>
      <c r="I180" s="4">
        <v>26765.89</v>
      </c>
      <c r="J180" s="4">
        <v>28172.76</v>
      </c>
      <c r="K180" s="4">
        <v>21655.64</v>
      </c>
      <c r="L180" s="4">
        <v>18001.4</v>
      </c>
      <c r="M180" s="4">
        <v>14923.01</v>
      </c>
      <c r="N180" s="4">
        <v>10634.94</v>
      </c>
      <c r="O180" s="12">
        <f t="shared" si="2"/>
        <v>225249.75000000003</v>
      </c>
    </row>
    <row r="181" spans="1:15" ht="12.75" customHeight="1">
      <c r="A181" s="11" t="s">
        <v>283</v>
      </c>
      <c r="B181" s="11" t="s">
        <v>284</v>
      </c>
      <c r="C181" s="4">
        <v>20940.79</v>
      </c>
      <c r="D181" s="4">
        <v>68366.3</v>
      </c>
      <c r="E181" s="4">
        <v>24748.98</v>
      </c>
      <c r="F181" s="4">
        <v>93150.12</v>
      </c>
      <c r="G181" s="4">
        <v>86442.23</v>
      </c>
      <c r="H181" s="4">
        <v>91347.94</v>
      </c>
      <c r="I181" s="4">
        <v>61135.91</v>
      </c>
      <c r="J181" s="4">
        <v>78020.65</v>
      </c>
      <c r="K181" s="4">
        <v>58561.24</v>
      </c>
      <c r="L181" s="4">
        <v>118960.62</v>
      </c>
      <c r="M181" s="4">
        <v>64855.16</v>
      </c>
      <c r="N181" s="4">
        <v>88617.57</v>
      </c>
      <c r="O181" s="12">
        <f t="shared" si="2"/>
        <v>855147.51</v>
      </c>
    </row>
    <row r="182" spans="1:15" ht="12.75" customHeight="1">
      <c r="A182" s="11" t="s">
        <v>285</v>
      </c>
      <c r="B182" s="11" t="s">
        <v>286</v>
      </c>
      <c r="C182" s="4">
        <v>20858.79</v>
      </c>
      <c r="D182" s="4">
        <v>48097.32</v>
      </c>
      <c r="E182" s="4">
        <v>21817.98</v>
      </c>
      <c r="F182" s="4">
        <v>53991.54</v>
      </c>
      <c r="G182" s="4">
        <v>85607.23</v>
      </c>
      <c r="H182" s="4">
        <v>74866.53</v>
      </c>
      <c r="I182" s="4">
        <v>54779.16</v>
      </c>
      <c r="J182" s="4">
        <v>51525.37</v>
      </c>
      <c r="K182" s="4">
        <v>57482.24</v>
      </c>
      <c r="L182" s="4">
        <v>109317.12</v>
      </c>
      <c r="M182" s="4">
        <v>41841.01</v>
      </c>
      <c r="N182" s="4">
        <v>62601.35</v>
      </c>
      <c r="O182" s="12">
        <f t="shared" si="2"/>
        <v>682785.64</v>
      </c>
    </row>
    <row r="183" spans="1:15" ht="12.75" customHeight="1">
      <c r="A183" s="11" t="s">
        <v>287</v>
      </c>
      <c r="B183" s="11" t="s">
        <v>288</v>
      </c>
      <c r="C183" s="4">
        <v>82</v>
      </c>
      <c r="D183" s="4">
        <v>20268.98</v>
      </c>
      <c r="E183" s="4">
        <v>2931</v>
      </c>
      <c r="F183" s="4">
        <v>39158.58</v>
      </c>
      <c r="G183" s="4">
        <v>835</v>
      </c>
      <c r="H183" s="4">
        <v>16481.41</v>
      </c>
      <c r="I183" s="4">
        <v>6356.75</v>
      </c>
      <c r="J183" s="4">
        <v>26495.28</v>
      </c>
      <c r="K183" s="4">
        <v>1079</v>
      </c>
      <c r="L183" s="4">
        <v>9643.5</v>
      </c>
      <c r="M183" s="4">
        <v>23014.15</v>
      </c>
      <c r="N183" s="4">
        <v>26016.22</v>
      </c>
      <c r="O183" s="12">
        <f t="shared" si="2"/>
        <v>172361.87</v>
      </c>
    </row>
    <row r="184" spans="1:15" ht="12.75" customHeight="1">
      <c r="A184" s="11" t="s">
        <v>289</v>
      </c>
      <c r="B184" s="11" t="s">
        <v>290</v>
      </c>
      <c r="C184" s="4">
        <v>3939115.28</v>
      </c>
      <c r="D184" s="4">
        <v>-12921.42</v>
      </c>
      <c r="E184" s="4">
        <v>327809.92</v>
      </c>
      <c r="F184" s="4">
        <v>250252.17</v>
      </c>
      <c r="G184" s="4">
        <v>354390.13</v>
      </c>
      <c r="H184" s="4">
        <v>289279.55</v>
      </c>
      <c r="I184" s="4">
        <v>563946.52</v>
      </c>
      <c r="J184" s="4">
        <v>493133.83</v>
      </c>
      <c r="K184" s="4">
        <v>542027.7</v>
      </c>
      <c r="L184" s="4">
        <v>347998.74</v>
      </c>
      <c r="M184" s="4">
        <v>331251.95</v>
      </c>
      <c r="N184" s="4">
        <v>256736.25</v>
      </c>
      <c r="O184" s="12">
        <f t="shared" si="2"/>
        <v>7683020.620000001</v>
      </c>
    </row>
    <row r="185" spans="1:15" ht="12.75" customHeight="1">
      <c r="A185" s="11" t="s">
        <v>291</v>
      </c>
      <c r="B185" s="11" t="s">
        <v>292</v>
      </c>
      <c r="C185" s="4">
        <v>3503992</v>
      </c>
      <c r="D185" s="4">
        <v>-439518</v>
      </c>
      <c r="E185" s="4">
        <v>55016</v>
      </c>
      <c r="F185" s="4">
        <v>43013</v>
      </c>
      <c r="G185" s="4">
        <v>48184</v>
      </c>
      <c r="H185" s="4">
        <v>42685</v>
      </c>
      <c r="I185" s="4">
        <v>48553</v>
      </c>
      <c r="J185" s="4">
        <v>28897</v>
      </c>
      <c r="K185" s="4">
        <v>46226</v>
      </c>
      <c r="L185" s="4">
        <v>29207</v>
      </c>
      <c r="M185" s="4">
        <v>45528</v>
      </c>
      <c r="N185" s="4">
        <v>28044</v>
      </c>
      <c r="O185" s="12">
        <f t="shared" si="2"/>
        <v>3479827</v>
      </c>
    </row>
    <row r="186" spans="1:15" ht="12.75" customHeight="1">
      <c r="A186" s="11" t="s">
        <v>293</v>
      </c>
      <c r="B186" s="11" t="s">
        <v>294</v>
      </c>
      <c r="C186" s="4">
        <v>435123.28</v>
      </c>
      <c r="D186" s="4">
        <v>426596.58</v>
      </c>
      <c r="E186" s="4">
        <v>272793.92</v>
      </c>
      <c r="F186" s="4">
        <v>207239.17</v>
      </c>
      <c r="G186" s="4">
        <v>306206.13</v>
      </c>
      <c r="H186" s="4">
        <v>246594.55</v>
      </c>
      <c r="I186" s="4">
        <v>515393.52</v>
      </c>
      <c r="J186" s="4">
        <v>464236.83</v>
      </c>
      <c r="K186" s="4">
        <v>495801.7</v>
      </c>
      <c r="L186" s="4">
        <v>318791.74</v>
      </c>
      <c r="M186" s="4">
        <v>285380.2</v>
      </c>
      <c r="N186" s="4">
        <v>219897.83</v>
      </c>
      <c r="O186" s="12">
        <f t="shared" si="2"/>
        <v>4194055.450000001</v>
      </c>
    </row>
    <row r="187" spans="1:15" ht="12.75" customHeight="1">
      <c r="A187" s="4" t="s">
        <v>557</v>
      </c>
      <c r="B187" s="4" t="s">
        <v>558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>
        <v>343.75</v>
      </c>
      <c r="N187" s="4">
        <v>8794.42</v>
      </c>
      <c r="O187" s="12">
        <f t="shared" si="2"/>
        <v>9138.17</v>
      </c>
    </row>
    <row r="188" spans="1:15" ht="12.75" customHeight="1">
      <c r="A188" s="21" t="s">
        <v>295</v>
      </c>
      <c r="B188" s="21" t="s">
        <v>296</v>
      </c>
      <c r="C188" s="22">
        <v>1443202.21</v>
      </c>
      <c r="D188" s="22">
        <v>771388.63</v>
      </c>
      <c r="E188" s="22">
        <v>1654258.23</v>
      </c>
      <c r="F188" s="22">
        <v>851690.63</v>
      </c>
      <c r="G188" s="22">
        <v>874049.91</v>
      </c>
      <c r="H188" s="22">
        <v>722650.45</v>
      </c>
      <c r="I188" s="22">
        <v>896319.88</v>
      </c>
      <c r="J188" s="22">
        <v>1676762.89</v>
      </c>
      <c r="K188" s="22">
        <v>766811.92</v>
      </c>
      <c r="L188" s="22">
        <v>1015138.57</v>
      </c>
      <c r="M188" s="22">
        <v>1125914.36</v>
      </c>
      <c r="N188" s="22">
        <v>709382.2</v>
      </c>
      <c r="O188" s="23">
        <f t="shared" si="2"/>
        <v>12507569.879999999</v>
      </c>
    </row>
    <row r="189" spans="1:15" ht="12.75" customHeight="1">
      <c r="A189" s="11" t="s">
        <v>297</v>
      </c>
      <c r="B189" s="11" t="s">
        <v>298</v>
      </c>
      <c r="C189" s="4">
        <v>19340.27</v>
      </c>
      <c r="D189" s="4">
        <v>19746.97</v>
      </c>
      <c r="E189" s="4">
        <v>23910</v>
      </c>
      <c r="F189" s="4">
        <v>24490</v>
      </c>
      <c r="G189" s="4">
        <v>20611.33</v>
      </c>
      <c r="H189" s="4">
        <v>7849.72</v>
      </c>
      <c r="I189" s="4">
        <v>19672</v>
      </c>
      <c r="J189" s="4">
        <v>59202.08</v>
      </c>
      <c r="K189" s="4">
        <v>11846.72</v>
      </c>
      <c r="L189" s="4">
        <v>9602.66</v>
      </c>
      <c r="M189" s="4">
        <v>28879.28</v>
      </c>
      <c r="N189" s="4">
        <v>8099.56</v>
      </c>
      <c r="O189" s="12">
        <f t="shared" si="2"/>
        <v>253250.59</v>
      </c>
    </row>
    <row r="190" spans="1:15" ht="12.75" customHeight="1">
      <c r="A190" s="11" t="s">
        <v>299</v>
      </c>
      <c r="B190" s="11" t="s">
        <v>300</v>
      </c>
      <c r="C190" s="4">
        <v>19340.27</v>
      </c>
      <c r="D190" s="4">
        <v>19746.97</v>
      </c>
      <c r="E190" s="4">
        <v>23910</v>
      </c>
      <c r="F190" s="4">
        <v>24490</v>
      </c>
      <c r="G190" s="4">
        <v>20611.33</v>
      </c>
      <c r="H190" s="4">
        <v>7849.72</v>
      </c>
      <c r="I190" s="4">
        <v>19672</v>
      </c>
      <c r="J190" s="4">
        <v>59202.08</v>
      </c>
      <c r="K190" s="4">
        <v>11846.72</v>
      </c>
      <c r="L190" s="4">
        <v>9602.66</v>
      </c>
      <c r="M190" s="4">
        <v>28879.28</v>
      </c>
      <c r="N190" s="4">
        <v>8099.56</v>
      </c>
      <c r="O190" s="12">
        <f t="shared" si="2"/>
        <v>253250.59</v>
      </c>
    </row>
    <row r="191" spans="1:15" ht="12.75" customHeight="1">
      <c r="A191" s="11" t="s">
        <v>301</v>
      </c>
      <c r="B191" s="11" t="s">
        <v>302</v>
      </c>
      <c r="C191" s="4">
        <v>800.27</v>
      </c>
      <c r="D191" s="4">
        <v>1206.97</v>
      </c>
      <c r="E191" s="4">
        <v>5370</v>
      </c>
      <c r="F191" s="4">
        <v>5950</v>
      </c>
      <c r="G191" s="4">
        <v>1671.33</v>
      </c>
      <c r="H191" s="4">
        <v>9949.72</v>
      </c>
      <c r="I191" s="4">
        <v>19672</v>
      </c>
      <c r="J191" s="4">
        <v>40430.8</v>
      </c>
      <c r="K191" s="4">
        <v>13723.84</v>
      </c>
      <c r="L191" s="4">
        <v>9602.66</v>
      </c>
      <c r="M191" s="4">
        <v>28879.28</v>
      </c>
      <c r="N191" s="4">
        <v>7621.6</v>
      </c>
      <c r="O191" s="12">
        <f t="shared" si="2"/>
        <v>144878.47</v>
      </c>
    </row>
    <row r="192" spans="1:15" ht="12.75" customHeight="1">
      <c r="A192" s="11" t="s">
        <v>487</v>
      </c>
      <c r="B192" s="11" t="s">
        <v>488</v>
      </c>
      <c r="C192" s="4">
        <v>18540</v>
      </c>
      <c r="D192" s="4">
        <v>18540</v>
      </c>
      <c r="E192" s="4">
        <v>18540</v>
      </c>
      <c r="F192" s="4">
        <v>18540</v>
      </c>
      <c r="G192" s="4">
        <v>18940</v>
      </c>
      <c r="H192" s="4">
        <v>-2100</v>
      </c>
      <c r="I192" s="4"/>
      <c r="J192" s="4">
        <v>18260</v>
      </c>
      <c r="K192" s="4">
        <v>-1826</v>
      </c>
      <c r="L192" s="4"/>
      <c r="M192" s="4"/>
      <c r="N192" s="4"/>
      <c r="O192" s="12">
        <f t="shared" si="2"/>
        <v>107434</v>
      </c>
    </row>
    <row r="193" spans="1:15" ht="12.75" customHeight="1">
      <c r="A193" s="4" t="s">
        <v>303</v>
      </c>
      <c r="B193" s="4" t="s">
        <v>304</v>
      </c>
      <c r="C193" s="4"/>
      <c r="D193" s="4"/>
      <c r="E193" s="4"/>
      <c r="F193" s="4"/>
      <c r="G193" s="4"/>
      <c r="H193" s="4"/>
      <c r="I193" s="4"/>
      <c r="J193" s="4">
        <v>511.28</v>
      </c>
      <c r="K193" s="4">
        <v>-51.12</v>
      </c>
      <c r="L193" s="4"/>
      <c r="M193" s="4"/>
      <c r="N193" s="4">
        <v>477.96</v>
      </c>
      <c r="O193" s="12">
        <f t="shared" si="2"/>
        <v>938.1199999999999</v>
      </c>
    </row>
    <row r="194" spans="1:15" ht="12.75" customHeight="1">
      <c r="A194" s="11" t="s">
        <v>305</v>
      </c>
      <c r="B194" s="11" t="s">
        <v>306</v>
      </c>
      <c r="C194" s="4">
        <v>491980.42</v>
      </c>
      <c r="D194" s="4">
        <v>488103.26</v>
      </c>
      <c r="E194" s="4">
        <v>1354229.87</v>
      </c>
      <c r="F194" s="4">
        <v>705393.85</v>
      </c>
      <c r="G194" s="4">
        <v>727973.03</v>
      </c>
      <c r="H194" s="4">
        <v>588885.6</v>
      </c>
      <c r="I194" s="4">
        <v>706692.2</v>
      </c>
      <c r="J194" s="4">
        <v>745649.16</v>
      </c>
      <c r="K194" s="4">
        <v>627596.19</v>
      </c>
      <c r="L194" s="4">
        <v>849406.81</v>
      </c>
      <c r="M194" s="4">
        <v>716837.84</v>
      </c>
      <c r="N194" s="4">
        <v>416943.57</v>
      </c>
      <c r="O194" s="12">
        <f t="shared" si="2"/>
        <v>8419691.8</v>
      </c>
    </row>
    <row r="195" spans="1:15" ht="12.75" customHeight="1">
      <c r="A195" s="11" t="s">
        <v>307</v>
      </c>
      <c r="B195" s="11" t="s">
        <v>308</v>
      </c>
      <c r="C195" s="4">
        <v>491980.42</v>
      </c>
      <c r="D195" s="4">
        <v>488103.26</v>
      </c>
      <c r="E195" s="4">
        <v>1354229.87</v>
      </c>
      <c r="F195" s="4">
        <v>705393.85</v>
      </c>
      <c r="G195" s="4">
        <v>727973.03</v>
      </c>
      <c r="H195" s="4">
        <v>588885.6</v>
      </c>
      <c r="I195" s="4">
        <v>706692.2</v>
      </c>
      <c r="J195" s="4">
        <v>745649.16</v>
      </c>
      <c r="K195" s="4">
        <v>627596.19</v>
      </c>
      <c r="L195" s="4">
        <v>849406.81</v>
      </c>
      <c r="M195" s="4">
        <v>716837.84</v>
      </c>
      <c r="N195" s="4">
        <v>416943.57</v>
      </c>
      <c r="O195" s="12">
        <f t="shared" si="2"/>
        <v>8419691.8</v>
      </c>
    </row>
    <row r="196" spans="1:15" ht="12.75" customHeight="1">
      <c r="A196" s="4" t="s">
        <v>461</v>
      </c>
      <c r="B196" s="4" t="s">
        <v>462</v>
      </c>
      <c r="C196" s="4"/>
      <c r="D196" s="4"/>
      <c r="E196" s="4"/>
      <c r="F196" s="4"/>
      <c r="G196" s="4"/>
      <c r="H196" s="4"/>
      <c r="I196" s="4">
        <v>6793.5</v>
      </c>
      <c r="J196" s="4">
        <v>8681.35</v>
      </c>
      <c r="K196" s="4"/>
      <c r="L196" s="4"/>
      <c r="M196" s="4"/>
      <c r="N196" s="4"/>
      <c r="O196" s="12">
        <f t="shared" si="2"/>
        <v>15474.85</v>
      </c>
    </row>
    <row r="197" spans="1:15" ht="12.75" customHeight="1">
      <c r="A197" s="11" t="s">
        <v>411</v>
      </c>
      <c r="B197" s="11" t="s">
        <v>412</v>
      </c>
      <c r="C197" s="4">
        <v>25853.4</v>
      </c>
      <c r="D197" s="4">
        <v>365</v>
      </c>
      <c r="E197" s="4"/>
      <c r="F197" s="4">
        <v>25063</v>
      </c>
      <c r="G197" s="4"/>
      <c r="H197" s="4"/>
      <c r="I197" s="4">
        <v>3775</v>
      </c>
      <c r="J197" s="4"/>
      <c r="K197" s="4">
        <v>10040</v>
      </c>
      <c r="L197" s="4">
        <v>7926</v>
      </c>
      <c r="M197" s="4">
        <v>10580</v>
      </c>
      <c r="N197" s="4"/>
      <c r="O197" s="12">
        <f t="shared" si="2"/>
        <v>83602.4</v>
      </c>
    </row>
    <row r="198" spans="1:15" ht="12.75" customHeight="1">
      <c r="A198" s="11" t="s">
        <v>309</v>
      </c>
      <c r="B198" s="11" t="s">
        <v>310</v>
      </c>
      <c r="C198" s="4">
        <v>6148.82</v>
      </c>
      <c r="D198" s="4">
        <v>5370.62</v>
      </c>
      <c r="E198" s="4">
        <v>3544.62</v>
      </c>
      <c r="F198" s="4">
        <v>3594.62</v>
      </c>
      <c r="G198" s="4">
        <v>3019.6</v>
      </c>
      <c r="H198" s="4"/>
      <c r="I198" s="4"/>
      <c r="J198" s="4">
        <v>13399.5</v>
      </c>
      <c r="K198" s="4"/>
      <c r="L198" s="4">
        <v>377.45</v>
      </c>
      <c r="M198" s="4">
        <v>4602.35</v>
      </c>
      <c r="N198" s="4">
        <v>2715.1</v>
      </c>
      <c r="O198" s="12">
        <f t="shared" si="2"/>
        <v>42772.67999999999</v>
      </c>
    </row>
    <row r="199" spans="1:15" ht="12.75" customHeight="1">
      <c r="A199" s="4" t="s">
        <v>429</v>
      </c>
      <c r="B199" s="4" t="s">
        <v>430</v>
      </c>
      <c r="C199" s="4"/>
      <c r="D199" s="4"/>
      <c r="E199" s="4"/>
      <c r="F199" s="4"/>
      <c r="G199" s="4"/>
      <c r="H199" s="4">
        <v>755</v>
      </c>
      <c r="I199" s="4"/>
      <c r="J199" s="4">
        <v>1510</v>
      </c>
      <c r="K199" s="4"/>
      <c r="L199" s="4"/>
      <c r="M199" s="4">
        <v>1134</v>
      </c>
      <c r="N199" s="4"/>
      <c r="O199" s="12">
        <f t="shared" si="2"/>
        <v>3399</v>
      </c>
    </row>
    <row r="200" spans="1:15" ht="12.75" customHeight="1">
      <c r="A200" s="11" t="s">
        <v>311</v>
      </c>
      <c r="B200" s="11" t="s">
        <v>312</v>
      </c>
      <c r="C200" s="4">
        <v>181343.64</v>
      </c>
      <c r="D200" s="4">
        <v>248090.74</v>
      </c>
      <c r="E200" s="4">
        <v>889503.45</v>
      </c>
      <c r="F200" s="4">
        <v>366633.79</v>
      </c>
      <c r="G200" s="4">
        <v>321569.59</v>
      </c>
      <c r="H200" s="4">
        <v>227698.96</v>
      </c>
      <c r="I200" s="4">
        <v>285718</v>
      </c>
      <c r="J200" s="4">
        <v>236970.2</v>
      </c>
      <c r="K200" s="4">
        <v>238838.95</v>
      </c>
      <c r="L200" s="4">
        <v>322039.08</v>
      </c>
      <c r="M200" s="4">
        <v>357613.1</v>
      </c>
      <c r="N200" s="4">
        <v>212694.56</v>
      </c>
      <c r="O200" s="12">
        <f t="shared" si="2"/>
        <v>3888714.060000001</v>
      </c>
    </row>
    <row r="201" spans="1:15" ht="12.75" customHeight="1">
      <c r="A201" s="11" t="s">
        <v>313</v>
      </c>
      <c r="B201" s="11" t="s">
        <v>314</v>
      </c>
      <c r="C201" s="4">
        <v>16385</v>
      </c>
      <c r="D201" s="4">
        <v>10960.4</v>
      </c>
      <c r="E201" s="4">
        <v>11983</v>
      </c>
      <c r="F201" s="4">
        <v>10086.49</v>
      </c>
      <c r="G201" s="4">
        <v>14420</v>
      </c>
      <c r="H201" s="4">
        <v>9983</v>
      </c>
      <c r="I201" s="4">
        <v>17165</v>
      </c>
      <c r="J201" s="4">
        <v>7022</v>
      </c>
      <c r="K201" s="4">
        <v>8930</v>
      </c>
      <c r="L201" s="4">
        <v>6313</v>
      </c>
      <c r="M201" s="4">
        <v>13237</v>
      </c>
      <c r="N201" s="4">
        <v>8892</v>
      </c>
      <c r="O201" s="12">
        <f t="shared" si="2"/>
        <v>135376.89</v>
      </c>
    </row>
    <row r="202" spans="1:18" s="20" customFormat="1" ht="12.75" customHeight="1">
      <c r="A202" s="11" t="s">
        <v>315</v>
      </c>
      <c r="B202" s="11" t="s">
        <v>316</v>
      </c>
      <c r="C202" s="4">
        <v>213087</v>
      </c>
      <c r="D202" s="4">
        <v>176511</v>
      </c>
      <c r="E202" s="4">
        <v>298083</v>
      </c>
      <c r="F202" s="4">
        <v>208363</v>
      </c>
      <c r="G202" s="4">
        <v>337365</v>
      </c>
      <c r="H202" s="4">
        <v>253438</v>
      </c>
      <c r="I202" s="4">
        <v>318985</v>
      </c>
      <c r="J202" s="4">
        <v>420227</v>
      </c>
      <c r="K202" s="4">
        <v>304411</v>
      </c>
      <c r="L202" s="4">
        <v>445955</v>
      </c>
      <c r="M202" s="4">
        <v>228479</v>
      </c>
      <c r="N202" s="4">
        <v>115154</v>
      </c>
      <c r="O202" s="12">
        <f t="shared" si="2"/>
        <v>3320058</v>
      </c>
      <c r="R202" s="24"/>
    </row>
    <row r="203" spans="1:18" s="20" customFormat="1" ht="12.75" customHeight="1">
      <c r="A203" s="4" t="s">
        <v>470</v>
      </c>
      <c r="B203" s="4" t="s">
        <v>473</v>
      </c>
      <c r="C203" s="4"/>
      <c r="D203" s="4"/>
      <c r="E203" s="4"/>
      <c r="F203" s="4"/>
      <c r="G203" s="4"/>
      <c r="H203" s="4">
        <v>1132</v>
      </c>
      <c r="I203" s="4"/>
      <c r="J203" s="4"/>
      <c r="K203" s="4"/>
      <c r="L203" s="4">
        <v>1132.35</v>
      </c>
      <c r="M203" s="4"/>
      <c r="N203" s="4"/>
      <c r="O203" s="12">
        <f aca="true" t="shared" si="3" ref="O203:O266">SUM(C203+D203+E203+F203+G203+H203+I203+J203+K203+L203+M203+N203)</f>
        <v>2264.35</v>
      </c>
      <c r="R203" s="24"/>
    </row>
    <row r="204" spans="1:18" s="20" customFormat="1" ht="12.75" customHeight="1">
      <c r="A204" s="4" t="s">
        <v>317</v>
      </c>
      <c r="B204" s="4" t="s">
        <v>318</v>
      </c>
      <c r="C204" s="4"/>
      <c r="D204" s="4"/>
      <c r="E204" s="4"/>
      <c r="F204" s="4"/>
      <c r="G204" s="4"/>
      <c r="H204" s="4">
        <v>3019.6</v>
      </c>
      <c r="I204" s="4">
        <v>15071.2</v>
      </c>
      <c r="J204" s="4">
        <v>9058.8</v>
      </c>
      <c r="K204" s="4">
        <v>6038.6</v>
      </c>
      <c r="L204" s="4">
        <v>6039.2</v>
      </c>
      <c r="M204" s="4">
        <v>1509.8</v>
      </c>
      <c r="N204" s="4">
        <v>1509.8</v>
      </c>
      <c r="O204" s="12">
        <f t="shared" si="3"/>
        <v>42247</v>
      </c>
      <c r="R204" s="24"/>
    </row>
    <row r="205" spans="1:15" ht="12.75" customHeight="1">
      <c r="A205" s="11" t="s">
        <v>319</v>
      </c>
      <c r="B205" s="11" t="s">
        <v>320</v>
      </c>
      <c r="C205" s="4">
        <v>49162.56</v>
      </c>
      <c r="D205" s="4">
        <v>46805.5</v>
      </c>
      <c r="E205" s="4">
        <v>151115.8</v>
      </c>
      <c r="F205" s="4">
        <v>91652.95</v>
      </c>
      <c r="G205" s="4">
        <v>51598.84</v>
      </c>
      <c r="H205" s="4">
        <v>92859.04</v>
      </c>
      <c r="I205" s="4">
        <v>59184.5</v>
      </c>
      <c r="J205" s="4">
        <v>48780.31</v>
      </c>
      <c r="K205" s="4">
        <v>59337.64</v>
      </c>
      <c r="L205" s="4">
        <v>59624.73</v>
      </c>
      <c r="M205" s="4">
        <v>99682.59</v>
      </c>
      <c r="N205" s="4">
        <v>75978.11</v>
      </c>
      <c r="O205" s="12">
        <f t="shared" si="3"/>
        <v>885782.57</v>
      </c>
    </row>
    <row r="206" spans="1:15" ht="12.75" customHeight="1">
      <c r="A206" s="11" t="s">
        <v>321</v>
      </c>
      <c r="B206" s="11" t="s">
        <v>322</v>
      </c>
      <c r="C206" s="4">
        <v>3368.2</v>
      </c>
      <c r="D206" s="4">
        <v>2102</v>
      </c>
      <c r="E206" s="4">
        <v>6161.7</v>
      </c>
      <c r="F206" s="4"/>
      <c r="G206" s="4">
        <v>1980</v>
      </c>
      <c r="H206" s="4"/>
      <c r="I206" s="4">
        <v>10582</v>
      </c>
      <c r="J206" s="4">
        <v>8000</v>
      </c>
      <c r="K206" s="4">
        <v>2398</v>
      </c>
      <c r="L206" s="4">
        <v>785</v>
      </c>
      <c r="M206" s="4">
        <v>578</v>
      </c>
      <c r="N206" s="4">
        <v>4970</v>
      </c>
      <c r="O206" s="12">
        <f t="shared" si="3"/>
        <v>40924.9</v>
      </c>
    </row>
    <row r="207" spans="1:15" ht="12.75" customHeight="1">
      <c r="A207" s="11" t="s">
        <v>323</v>
      </c>
      <c r="B207" s="11" t="s">
        <v>324</v>
      </c>
      <c r="C207" s="4">
        <v>3368.2</v>
      </c>
      <c r="D207" s="4">
        <v>2102</v>
      </c>
      <c r="E207" s="4">
        <v>6161.7</v>
      </c>
      <c r="F207" s="4"/>
      <c r="G207" s="4">
        <v>1980</v>
      </c>
      <c r="H207" s="4"/>
      <c r="I207" s="4">
        <v>10582</v>
      </c>
      <c r="J207" s="4">
        <v>8000</v>
      </c>
      <c r="K207" s="4">
        <v>2398</v>
      </c>
      <c r="L207" s="4">
        <v>785</v>
      </c>
      <c r="M207" s="4">
        <v>578</v>
      </c>
      <c r="N207" s="4">
        <v>4970</v>
      </c>
      <c r="O207" s="12">
        <f t="shared" si="3"/>
        <v>40924.9</v>
      </c>
    </row>
    <row r="208" spans="1:15" ht="12.75" customHeight="1">
      <c r="A208" s="4" t="s">
        <v>431</v>
      </c>
      <c r="B208" s="4" t="s">
        <v>432</v>
      </c>
      <c r="C208" s="4"/>
      <c r="D208" s="4">
        <v>2102</v>
      </c>
      <c r="E208" s="4">
        <v>1555</v>
      </c>
      <c r="F208" s="4"/>
      <c r="G208" s="4">
        <v>1980</v>
      </c>
      <c r="H208" s="4"/>
      <c r="I208" s="4">
        <v>9089</v>
      </c>
      <c r="J208" s="4">
        <v>8000</v>
      </c>
      <c r="K208" s="4">
        <v>2398</v>
      </c>
      <c r="L208" s="4">
        <v>785</v>
      </c>
      <c r="M208" s="4">
        <v>578</v>
      </c>
      <c r="N208" s="4">
        <v>4643</v>
      </c>
      <c r="O208" s="12">
        <f t="shared" si="3"/>
        <v>31130</v>
      </c>
    </row>
    <row r="209" spans="1:15" ht="12.75" customHeight="1">
      <c r="A209" s="11" t="s">
        <v>325</v>
      </c>
      <c r="B209" s="11" t="s">
        <v>326</v>
      </c>
      <c r="C209" s="4">
        <v>3368.2</v>
      </c>
      <c r="D209" s="4"/>
      <c r="E209" s="4">
        <v>4606.7</v>
      </c>
      <c r="F209" s="4"/>
      <c r="G209" s="4"/>
      <c r="H209" s="4"/>
      <c r="I209" s="4">
        <v>1493</v>
      </c>
      <c r="J209" s="4"/>
      <c r="K209" s="4"/>
      <c r="L209" s="4"/>
      <c r="M209" s="4"/>
      <c r="N209" s="4">
        <v>327</v>
      </c>
      <c r="O209" s="12">
        <f t="shared" si="3"/>
        <v>9794.9</v>
      </c>
    </row>
    <row r="210" spans="1:15" ht="12.75" customHeight="1">
      <c r="A210" s="11" t="s">
        <v>327</v>
      </c>
      <c r="B210" s="11" t="s">
        <v>328</v>
      </c>
      <c r="C210" s="4">
        <v>3724.92</v>
      </c>
      <c r="D210" s="4">
        <v>990.4</v>
      </c>
      <c r="E210" s="4">
        <v>1827.86</v>
      </c>
      <c r="F210" s="4">
        <v>933.18</v>
      </c>
      <c r="G210" s="4">
        <v>178.67</v>
      </c>
      <c r="H210" s="4">
        <v>2118.78</v>
      </c>
      <c r="I210" s="4">
        <v>7694.33</v>
      </c>
      <c r="J210" s="4">
        <v>3873</v>
      </c>
      <c r="K210" s="4">
        <v>4369.16</v>
      </c>
      <c r="L210" s="4">
        <v>2073</v>
      </c>
      <c r="M210" s="4">
        <v>8301.09</v>
      </c>
      <c r="N210" s="4">
        <v>3421.38</v>
      </c>
      <c r="O210" s="12">
        <f t="shared" si="3"/>
        <v>39505.77</v>
      </c>
    </row>
    <row r="211" spans="1:15" ht="12.75" customHeight="1">
      <c r="A211" s="4" t="s">
        <v>329</v>
      </c>
      <c r="B211" s="4" t="s">
        <v>330</v>
      </c>
      <c r="C211" s="4"/>
      <c r="D211" s="4"/>
      <c r="E211" s="4">
        <v>1107.5</v>
      </c>
      <c r="F211" s="4"/>
      <c r="G211" s="4">
        <v>178.67</v>
      </c>
      <c r="H211" s="4"/>
      <c r="I211" s="4"/>
      <c r="J211" s="4"/>
      <c r="K211" s="4"/>
      <c r="L211" s="4"/>
      <c r="M211" s="4">
        <v>2207.44</v>
      </c>
      <c r="N211" s="4"/>
      <c r="O211" s="12">
        <f t="shared" si="3"/>
        <v>3493.61</v>
      </c>
    </row>
    <row r="212" spans="1:15" ht="12.75" customHeight="1">
      <c r="A212" s="4" t="s">
        <v>331</v>
      </c>
      <c r="B212" s="4" t="s">
        <v>298</v>
      </c>
      <c r="C212" s="4"/>
      <c r="D212" s="4"/>
      <c r="E212" s="4"/>
      <c r="F212" s="4"/>
      <c r="G212" s="4">
        <v>178.67</v>
      </c>
      <c r="H212" s="4"/>
      <c r="I212" s="4"/>
      <c r="J212" s="4"/>
      <c r="K212" s="4"/>
      <c r="L212" s="4"/>
      <c r="M212" s="4">
        <v>2207.44</v>
      </c>
      <c r="N212" s="4"/>
      <c r="O212" s="12">
        <f t="shared" si="3"/>
        <v>2386.11</v>
      </c>
    </row>
    <row r="213" spans="1:15" ht="12.75" customHeight="1">
      <c r="A213" s="4" t="s">
        <v>332</v>
      </c>
      <c r="B213" s="4" t="s">
        <v>306</v>
      </c>
      <c r="C213" s="4"/>
      <c r="D213" s="4"/>
      <c r="E213" s="4">
        <v>1107.5</v>
      </c>
      <c r="F213" s="4"/>
      <c r="G213" s="4"/>
      <c r="H213" s="4"/>
      <c r="I213" s="4"/>
      <c r="J213" s="4"/>
      <c r="K213" s="4"/>
      <c r="L213" s="4"/>
      <c r="M213" s="4"/>
      <c r="N213" s="4"/>
      <c r="O213" s="12">
        <f t="shared" si="3"/>
        <v>1107.5</v>
      </c>
    </row>
    <row r="214" spans="1:15" ht="12.75" customHeight="1">
      <c r="A214" s="11" t="s">
        <v>333</v>
      </c>
      <c r="B214" s="11" t="s">
        <v>334</v>
      </c>
      <c r="C214" s="4">
        <v>3724.92</v>
      </c>
      <c r="D214" s="4">
        <v>990.4</v>
      </c>
      <c r="E214" s="4">
        <v>720.36</v>
      </c>
      <c r="F214" s="4">
        <v>933.18</v>
      </c>
      <c r="G214" s="4"/>
      <c r="H214" s="4">
        <v>2118.78</v>
      </c>
      <c r="I214" s="4">
        <v>7694.33</v>
      </c>
      <c r="J214" s="4">
        <v>3873</v>
      </c>
      <c r="K214" s="4">
        <v>4369.16</v>
      </c>
      <c r="L214" s="4">
        <v>2073</v>
      </c>
      <c r="M214" s="4">
        <v>6093.65</v>
      </c>
      <c r="N214" s="4">
        <v>3421.38</v>
      </c>
      <c r="O214" s="12">
        <f t="shared" si="3"/>
        <v>36012.159999999996</v>
      </c>
    </row>
    <row r="215" spans="1:15" ht="12.75" customHeight="1">
      <c r="A215" s="4" t="s">
        <v>335</v>
      </c>
      <c r="B215" s="4" t="s">
        <v>300</v>
      </c>
      <c r="C215" s="4"/>
      <c r="D215" s="4"/>
      <c r="E215" s="4"/>
      <c r="F215" s="4"/>
      <c r="G215" s="4"/>
      <c r="H215" s="4">
        <v>760</v>
      </c>
      <c r="I215" s="4"/>
      <c r="J215" s="4">
        <v>3420</v>
      </c>
      <c r="K215" s="4">
        <v>3463.16</v>
      </c>
      <c r="L215" s="4"/>
      <c r="M215" s="4">
        <v>760</v>
      </c>
      <c r="N215" s="4">
        <v>380</v>
      </c>
      <c r="O215" s="12">
        <f t="shared" si="3"/>
        <v>8783.16</v>
      </c>
    </row>
    <row r="216" spans="1:15" ht="12.75" customHeight="1">
      <c r="A216" s="4" t="s">
        <v>475</v>
      </c>
      <c r="B216" s="4" t="s">
        <v>476</v>
      </c>
      <c r="C216" s="4"/>
      <c r="D216" s="4"/>
      <c r="E216" s="4"/>
      <c r="F216" s="4"/>
      <c r="G216" s="4"/>
      <c r="H216" s="4"/>
      <c r="I216" s="4"/>
      <c r="J216" s="4">
        <v>453</v>
      </c>
      <c r="K216" s="4"/>
      <c r="L216" s="4"/>
      <c r="M216" s="4"/>
      <c r="N216" s="4"/>
      <c r="O216" s="12">
        <f t="shared" si="3"/>
        <v>453</v>
      </c>
    </row>
    <row r="217" spans="1:15" ht="12.75" customHeight="1">
      <c r="A217" s="4" t="s">
        <v>336</v>
      </c>
      <c r="B217" s="4" t="s">
        <v>337</v>
      </c>
      <c r="C217" s="4"/>
      <c r="D217" s="4"/>
      <c r="E217" s="4"/>
      <c r="F217" s="4"/>
      <c r="G217" s="4"/>
      <c r="H217" s="4"/>
      <c r="I217" s="4">
        <v>7694.33</v>
      </c>
      <c r="J217" s="4"/>
      <c r="K217" s="4">
        <v>453</v>
      </c>
      <c r="L217" s="4">
        <v>2073</v>
      </c>
      <c r="M217" s="4">
        <v>2489.65</v>
      </c>
      <c r="N217" s="4">
        <v>1456.38</v>
      </c>
      <c r="O217" s="12">
        <f t="shared" si="3"/>
        <v>14166.36</v>
      </c>
    </row>
    <row r="218" spans="1:15" ht="12.75" customHeight="1">
      <c r="A218" s="11" t="s">
        <v>338</v>
      </c>
      <c r="B218" s="11" t="s">
        <v>339</v>
      </c>
      <c r="C218" s="4">
        <v>3724.92</v>
      </c>
      <c r="D218" s="4">
        <v>990.4</v>
      </c>
      <c r="E218" s="4">
        <v>720.36</v>
      </c>
      <c r="F218" s="4">
        <v>933.18</v>
      </c>
      <c r="G218" s="4"/>
      <c r="H218" s="4">
        <v>1358.78</v>
      </c>
      <c r="I218" s="4"/>
      <c r="J218" s="4"/>
      <c r="K218" s="4">
        <v>453</v>
      </c>
      <c r="L218" s="4"/>
      <c r="M218" s="4">
        <v>2844</v>
      </c>
      <c r="N218" s="4">
        <v>1585</v>
      </c>
      <c r="O218" s="12">
        <f t="shared" si="3"/>
        <v>12609.64</v>
      </c>
    </row>
    <row r="219" spans="1:15" ht="12.75" customHeight="1">
      <c r="A219" s="11" t="s">
        <v>340</v>
      </c>
      <c r="B219" s="11" t="s">
        <v>341</v>
      </c>
      <c r="C219" s="4">
        <v>924788.4</v>
      </c>
      <c r="D219" s="4">
        <v>260446</v>
      </c>
      <c r="E219" s="4">
        <v>268128.8</v>
      </c>
      <c r="F219" s="4">
        <v>120873.6</v>
      </c>
      <c r="G219" s="4">
        <v>123306.88</v>
      </c>
      <c r="H219" s="4">
        <v>123796.35</v>
      </c>
      <c r="I219" s="4">
        <v>151679.35</v>
      </c>
      <c r="J219" s="4">
        <v>860038.65</v>
      </c>
      <c r="K219" s="4">
        <v>120601.85</v>
      </c>
      <c r="L219" s="4">
        <v>153271.1</v>
      </c>
      <c r="M219" s="4">
        <v>371318.15</v>
      </c>
      <c r="N219" s="4">
        <v>275947.69</v>
      </c>
      <c r="O219" s="12">
        <f t="shared" si="3"/>
        <v>3754196.8200000003</v>
      </c>
    </row>
    <row r="220" spans="1:15" ht="12.75" customHeight="1">
      <c r="A220" s="11" t="s">
        <v>342</v>
      </c>
      <c r="B220" s="11" t="s">
        <v>343</v>
      </c>
      <c r="C220" s="4">
        <v>914568.4</v>
      </c>
      <c r="D220" s="4">
        <v>245827</v>
      </c>
      <c r="E220" s="4">
        <v>251015.8</v>
      </c>
      <c r="F220" s="4">
        <v>109787.6</v>
      </c>
      <c r="G220" s="4">
        <v>108962.88</v>
      </c>
      <c r="H220" s="4">
        <v>106605.35</v>
      </c>
      <c r="I220" s="4">
        <v>138957.35</v>
      </c>
      <c r="J220" s="4">
        <v>129082.3</v>
      </c>
      <c r="K220" s="4">
        <v>111855.85</v>
      </c>
      <c r="L220" s="4">
        <v>138433.1</v>
      </c>
      <c r="M220" s="4">
        <v>360357.15</v>
      </c>
      <c r="N220" s="4">
        <v>255210.69</v>
      </c>
      <c r="O220" s="12">
        <f t="shared" si="3"/>
        <v>2870663.47</v>
      </c>
    </row>
    <row r="221" spans="1:15" ht="12.75" customHeight="1">
      <c r="A221" s="11" t="s">
        <v>344</v>
      </c>
      <c r="B221" s="11" t="s">
        <v>345</v>
      </c>
      <c r="C221" s="4">
        <v>912386.4</v>
      </c>
      <c r="D221" s="4">
        <v>243863</v>
      </c>
      <c r="E221" s="4">
        <v>248833.8</v>
      </c>
      <c r="F221" s="4">
        <v>108458.6</v>
      </c>
      <c r="G221" s="4">
        <v>106777.88</v>
      </c>
      <c r="H221" s="4">
        <v>104226.35</v>
      </c>
      <c r="I221" s="4">
        <v>133312.35</v>
      </c>
      <c r="J221" s="4">
        <v>125704.3</v>
      </c>
      <c r="K221" s="4">
        <v>109519.85</v>
      </c>
      <c r="L221" s="4">
        <v>136260.1</v>
      </c>
      <c r="M221" s="4">
        <v>359159.15</v>
      </c>
      <c r="N221" s="4">
        <v>254342.69</v>
      </c>
      <c r="O221" s="12">
        <f t="shared" si="3"/>
        <v>2842844.47</v>
      </c>
    </row>
    <row r="222" spans="1:15" ht="12.75" customHeight="1">
      <c r="A222" s="11" t="s">
        <v>346</v>
      </c>
      <c r="B222" s="11" t="s">
        <v>347</v>
      </c>
      <c r="C222" s="4">
        <v>2182</v>
      </c>
      <c r="D222" s="4">
        <v>1964</v>
      </c>
      <c r="E222" s="4">
        <v>2182</v>
      </c>
      <c r="F222" s="4">
        <v>1329</v>
      </c>
      <c r="G222" s="4">
        <v>2185</v>
      </c>
      <c r="H222" s="4">
        <v>2379</v>
      </c>
      <c r="I222" s="4">
        <v>5645</v>
      </c>
      <c r="J222" s="4">
        <v>3378</v>
      </c>
      <c r="K222" s="4">
        <v>2336</v>
      </c>
      <c r="L222" s="4">
        <v>2173</v>
      </c>
      <c r="M222" s="4">
        <v>1198</v>
      </c>
      <c r="N222" s="4">
        <v>868</v>
      </c>
      <c r="O222" s="12">
        <f t="shared" si="3"/>
        <v>27819</v>
      </c>
    </row>
    <row r="223" spans="1:15" ht="12.75" customHeight="1">
      <c r="A223" s="11" t="s">
        <v>348</v>
      </c>
      <c r="B223" s="11" t="s">
        <v>349</v>
      </c>
      <c r="C223" s="4">
        <v>10220</v>
      </c>
      <c r="D223" s="4">
        <v>14619</v>
      </c>
      <c r="E223" s="4">
        <v>17113</v>
      </c>
      <c r="F223" s="4">
        <v>11086</v>
      </c>
      <c r="G223" s="4">
        <v>14344</v>
      </c>
      <c r="H223" s="4">
        <v>17191</v>
      </c>
      <c r="I223" s="4">
        <v>12722</v>
      </c>
      <c r="J223" s="4">
        <v>730956.35</v>
      </c>
      <c r="K223" s="4">
        <v>8746</v>
      </c>
      <c r="L223" s="4">
        <v>14838</v>
      </c>
      <c r="M223" s="4">
        <v>10961</v>
      </c>
      <c r="N223" s="4">
        <v>20737</v>
      </c>
      <c r="O223" s="12">
        <f t="shared" si="3"/>
        <v>883533.35</v>
      </c>
    </row>
    <row r="224" spans="1:15" ht="12.75" customHeight="1">
      <c r="A224" s="4" t="s">
        <v>433</v>
      </c>
      <c r="B224" s="4" t="s">
        <v>434</v>
      </c>
      <c r="C224" s="4"/>
      <c r="D224" s="4"/>
      <c r="E224" s="4"/>
      <c r="F224" s="4"/>
      <c r="G224" s="4"/>
      <c r="H224" s="4"/>
      <c r="I224" s="4"/>
      <c r="J224" s="4">
        <v>727870</v>
      </c>
      <c r="K224" s="4"/>
      <c r="L224" s="4"/>
      <c r="M224" s="4"/>
      <c r="N224" s="4"/>
      <c r="O224" s="12">
        <f t="shared" si="3"/>
        <v>727870</v>
      </c>
    </row>
    <row r="225" spans="1:15" ht="12.75" customHeight="1">
      <c r="A225" s="11" t="s">
        <v>350</v>
      </c>
      <c r="B225" s="11" t="s">
        <v>351</v>
      </c>
      <c r="C225" s="4">
        <v>10220</v>
      </c>
      <c r="D225" s="4">
        <v>14619</v>
      </c>
      <c r="E225" s="4">
        <v>17113</v>
      </c>
      <c r="F225" s="4">
        <v>11086</v>
      </c>
      <c r="G225" s="4">
        <v>14344</v>
      </c>
      <c r="H225" s="4">
        <v>17191</v>
      </c>
      <c r="I225" s="4">
        <v>12722</v>
      </c>
      <c r="J225" s="4">
        <v>3086.35</v>
      </c>
      <c r="K225" s="4">
        <v>8746</v>
      </c>
      <c r="L225" s="4">
        <v>14838</v>
      </c>
      <c r="M225" s="4">
        <v>10961</v>
      </c>
      <c r="N225" s="4">
        <v>20737</v>
      </c>
      <c r="O225" s="12">
        <f t="shared" si="3"/>
        <v>155663.35</v>
      </c>
    </row>
    <row r="226" spans="1:15" ht="12.75" customHeight="1">
      <c r="A226" s="18" t="s">
        <v>353</v>
      </c>
      <c r="B226" s="18" t="s">
        <v>354</v>
      </c>
      <c r="C226" s="17">
        <v>79343058.27</v>
      </c>
      <c r="D226" s="17">
        <v>183246027.66</v>
      </c>
      <c r="E226" s="17">
        <v>193046711.46</v>
      </c>
      <c r="F226" s="17">
        <v>152597762.85</v>
      </c>
      <c r="G226" s="17">
        <v>155959431.88</v>
      </c>
      <c r="H226" s="17">
        <v>188253897.41</v>
      </c>
      <c r="I226" s="17">
        <v>179248777</v>
      </c>
      <c r="J226" s="17">
        <v>165911717.62</v>
      </c>
      <c r="K226" s="17">
        <v>180414567.82</v>
      </c>
      <c r="L226" s="17">
        <v>155529584.23</v>
      </c>
      <c r="M226" s="17">
        <v>133487892.25</v>
      </c>
      <c r="N226" s="17">
        <v>162473886.41</v>
      </c>
      <c r="O226" s="19">
        <f t="shared" si="3"/>
        <v>1929513314.8600001</v>
      </c>
    </row>
    <row r="227" spans="1:15" ht="12.75" customHeight="1">
      <c r="A227" s="21" t="s">
        <v>355</v>
      </c>
      <c r="B227" s="21" t="s">
        <v>356</v>
      </c>
      <c r="C227" s="22">
        <v>79343058.27</v>
      </c>
      <c r="D227" s="22">
        <v>183246027.66</v>
      </c>
      <c r="E227" s="22">
        <v>193046711.46</v>
      </c>
      <c r="F227" s="22">
        <v>152597762.85</v>
      </c>
      <c r="G227" s="22">
        <v>155959431.88</v>
      </c>
      <c r="H227" s="22">
        <v>188253897.41</v>
      </c>
      <c r="I227" s="22">
        <v>179248777</v>
      </c>
      <c r="J227" s="22">
        <v>165911717.62</v>
      </c>
      <c r="K227" s="22">
        <v>180414567.82</v>
      </c>
      <c r="L227" s="22">
        <v>155529584.23</v>
      </c>
      <c r="M227" s="22">
        <v>133487892.25</v>
      </c>
      <c r="N227" s="22">
        <v>162473886.41</v>
      </c>
      <c r="O227" s="23">
        <f t="shared" si="3"/>
        <v>1929513314.8600001</v>
      </c>
    </row>
    <row r="228" spans="1:15" ht="12.75" customHeight="1">
      <c r="A228" s="11" t="s">
        <v>357</v>
      </c>
      <c r="B228" s="11" t="s">
        <v>358</v>
      </c>
      <c r="C228" s="4">
        <v>79343058.27</v>
      </c>
      <c r="D228" s="4">
        <v>100690690.66</v>
      </c>
      <c r="E228" s="4">
        <v>110918215.44</v>
      </c>
      <c r="F228" s="4">
        <v>80060645.5</v>
      </c>
      <c r="G228" s="4">
        <v>81940614.96</v>
      </c>
      <c r="H228" s="4">
        <v>113904400.85</v>
      </c>
      <c r="I228" s="4">
        <v>105009189.07</v>
      </c>
      <c r="J228" s="4">
        <v>94895578.35</v>
      </c>
      <c r="K228" s="4">
        <v>112914722.39</v>
      </c>
      <c r="L228" s="4">
        <v>83881884.21</v>
      </c>
      <c r="M228" s="4">
        <v>67906806.75</v>
      </c>
      <c r="N228" s="4">
        <v>74038781.96</v>
      </c>
      <c r="O228" s="12">
        <f t="shared" si="3"/>
        <v>1105504588.41</v>
      </c>
    </row>
    <row r="229" spans="1:15" ht="12.75" customHeight="1">
      <c r="A229" s="11" t="s">
        <v>359</v>
      </c>
      <c r="B229" s="11" t="s">
        <v>360</v>
      </c>
      <c r="C229" s="4">
        <v>79343058.27</v>
      </c>
      <c r="D229" s="4">
        <v>100690690.66</v>
      </c>
      <c r="E229" s="4">
        <v>110918215.44</v>
      </c>
      <c r="F229" s="4">
        <v>80060645.5</v>
      </c>
      <c r="G229" s="4">
        <v>81940614.96</v>
      </c>
      <c r="H229" s="4">
        <v>113904400.85</v>
      </c>
      <c r="I229" s="4">
        <v>105009189.07</v>
      </c>
      <c r="J229" s="4">
        <v>94895578.35</v>
      </c>
      <c r="K229" s="4">
        <v>112914722.39</v>
      </c>
      <c r="L229" s="4">
        <v>83881884.21</v>
      </c>
      <c r="M229" s="4">
        <v>67906806.75</v>
      </c>
      <c r="N229" s="4">
        <v>74038781.96</v>
      </c>
      <c r="O229" s="12">
        <f t="shared" si="3"/>
        <v>1105504588.41</v>
      </c>
    </row>
    <row r="230" spans="1:15" ht="12.75" customHeight="1">
      <c r="A230" s="4" t="s">
        <v>361</v>
      </c>
      <c r="B230" s="4" t="s">
        <v>362</v>
      </c>
      <c r="C230" s="4"/>
      <c r="D230" s="4">
        <v>43100310.36</v>
      </c>
      <c r="E230" s="4">
        <v>56433426.2</v>
      </c>
      <c r="F230" s="4">
        <v>70681652.14</v>
      </c>
      <c r="G230" s="4">
        <v>49786053.69</v>
      </c>
      <c r="H230" s="4">
        <v>39347725.64</v>
      </c>
      <c r="I230" s="4">
        <v>79103175.88</v>
      </c>
      <c r="J230" s="4">
        <v>50912708.87</v>
      </c>
      <c r="K230" s="4">
        <v>119408232.62</v>
      </c>
      <c r="L230" s="4">
        <v>41843531.36</v>
      </c>
      <c r="M230" s="4">
        <v>29462681.17</v>
      </c>
      <c r="N230" s="4">
        <v>39792743.23</v>
      </c>
      <c r="O230" s="12">
        <f t="shared" si="3"/>
        <v>619872241.16</v>
      </c>
    </row>
    <row r="231" spans="1:15" ht="12.75" customHeight="1">
      <c r="A231" s="4" t="s">
        <v>363</v>
      </c>
      <c r="B231" s="4" t="s">
        <v>364</v>
      </c>
      <c r="C231" s="4"/>
      <c r="D231" s="4">
        <v>4545695.11</v>
      </c>
      <c r="E231" s="4">
        <v>6248293.81</v>
      </c>
      <c r="F231" s="4">
        <v>4545695.11</v>
      </c>
      <c r="G231" s="4">
        <v>4545695.11</v>
      </c>
      <c r="H231" s="4">
        <v>8508820.53</v>
      </c>
      <c r="I231" s="4">
        <v>4298400.48</v>
      </c>
      <c r="J231" s="4">
        <v>4579524.07</v>
      </c>
      <c r="K231" s="4">
        <v>12597703.9</v>
      </c>
      <c r="L231" s="4">
        <v>5122226.57</v>
      </c>
      <c r="M231" s="4">
        <v>12010974.13</v>
      </c>
      <c r="N231" s="4"/>
      <c r="O231" s="12">
        <f t="shared" si="3"/>
        <v>67003028.82</v>
      </c>
    </row>
    <row r="232" spans="1:15" ht="12.75" customHeight="1">
      <c r="A232" s="4" t="s">
        <v>365</v>
      </c>
      <c r="B232" s="4" t="s">
        <v>366</v>
      </c>
      <c r="C232" s="4"/>
      <c r="D232" s="4">
        <v>20654535.97</v>
      </c>
      <c r="E232" s="4">
        <v>21267955.93</v>
      </c>
      <c r="F232" s="4">
        <v>24315684.75</v>
      </c>
      <c r="G232" s="4">
        <v>21543041.24</v>
      </c>
      <c r="H232" s="4">
        <v>22553866.14</v>
      </c>
      <c r="I232" s="4">
        <v>24239549.15</v>
      </c>
      <c r="J232" s="4">
        <v>30244470.24</v>
      </c>
      <c r="K232" s="4">
        <v>47755540.25</v>
      </c>
      <c r="L232" s="4">
        <v>22946810.9</v>
      </c>
      <c r="M232" s="4">
        <v>17905284.2</v>
      </c>
      <c r="N232" s="4">
        <v>20961250.33</v>
      </c>
      <c r="O232" s="12">
        <f t="shared" si="3"/>
        <v>274387989.1</v>
      </c>
    </row>
    <row r="233" spans="1:15" ht="12.75" customHeight="1">
      <c r="A233" s="4" t="s">
        <v>367</v>
      </c>
      <c r="B233" s="4" t="s">
        <v>368</v>
      </c>
      <c r="C233" s="4"/>
      <c r="D233" s="4">
        <v>1477243.67</v>
      </c>
      <c r="E233" s="4">
        <v>1524411.44</v>
      </c>
      <c r="F233" s="4">
        <v>2100187.21</v>
      </c>
      <c r="G233" s="4">
        <v>1712362.08</v>
      </c>
      <c r="H233" s="4">
        <v>1300781.89</v>
      </c>
      <c r="I233" s="4">
        <v>2387836.91</v>
      </c>
      <c r="J233" s="4">
        <v>1473589.93</v>
      </c>
      <c r="K233" s="4">
        <v>4040087.06</v>
      </c>
      <c r="L233" s="4">
        <v>2269292.27</v>
      </c>
      <c r="M233" s="4">
        <v>2138400.5</v>
      </c>
      <c r="N233" s="4">
        <v>1794705.8</v>
      </c>
      <c r="O233" s="12">
        <f t="shared" si="3"/>
        <v>22218898.76</v>
      </c>
    </row>
    <row r="234" spans="1:15" ht="12.75" customHeight="1">
      <c r="A234" s="4" t="s">
        <v>369</v>
      </c>
      <c r="B234" s="4" t="s">
        <v>370</v>
      </c>
      <c r="C234" s="4"/>
      <c r="D234" s="4">
        <v>2453436.5</v>
      </c>
      <c r="E234" s="4">
        <v>3894994.39</v>
      </c>
      <c r="F234" s="4">
        <v>2379498.52</v>
      </c>
      <c r="G234" s="4">
        <v>2350725.21</v>
      </c>
      <c r="H234" s="4">
        <v>3879494.34</v>
      </c>
      <c r="I234" s="4">
        <v>3237678.53</v>
      </c>
      <c r="J234" s="4">
        <v>4084983.99</v>
      </c>
      <c r="K234" s="4">
        <v>8900885.47</v>
      </c>
      <c r="L234" s="4">
        <v>3675006.41</v>
      </c>
      <c r="M234" s="4">
        <v>3856434.87</v>
      </c>
      <c r="N234" s="4">
        <v>3299664.17</v>
      </c>
      <c r="O234" s="12">
        <f t="shared" si="3"/>
        <v>42012802.4</v>
      </c>
    </row>
    <row r="235" spans="1:15" ht="12.75" customHeight="1">
      <c r="A235" s="4" t="s">
        <v>371</v>
      </c>
      <c r="B235" s="4" t="s">
        <v>372</v>
      </c>
      <c r="C235" s="4"/>
      <c r="D235" s="4">
        <v>1026849.93</v>
      </c>
      <c r="E235" s="4">
        <v>1002490.99</v>
      </c>
      <c r="F235" s="4">
        <v>776607.47</v>
      </c>
      <c r="G235" s="4">
        <v>970207.27</v>
      </c>
      <c r="H235" s="4">
        <v>890196.81</v>
      </c>
      <c r="I235" s="4">
        <v>903234.99</v>
      </c>
      <c r="J235" s="4">
        <v>902793.95</v>
      </c>
      <c r="K235" s="4">
        <v>1799105.46</v>
      </c>
      <c r="L235" s="4">
        <v>684471.48</v>
      </c>
      <c r="M235" s="4">
        <v>1159036.64</v>
      </c>
      <c r="N235" s="4">
        <v>1052395.54</v>
      </c>
      <c r="O235" s="12">
        <f t="shared" si="3"/>
        <v>11167390.530000001</v>
      </c>
    </row>
    <row r="236" spans="1:15" ht="12.75" customHeight="1">
      <c r="A236" s="4" t="s">
        <v>373</v>
      </c>
      <c r="B236" s="4" t="s">
        <v>374</v>
      </c>
      <c r="C236" s="4"/>
      <c r="D236" s="4">
        <v>167791.42</v>
      </c>
      <c r="E236" s="4">
        <v>172053.33</v>
      </c>
      <c r="F236" s="4">
        <v>172053.33</v>
      </c>
      <c r="G236" s="4">
        <v>172053.33</v>
      </c>
      <c r="H236" s="4">
        <v>172053.33</v>
      </c>
      <c r="I236" s="4">
        <v>172053.33</v>
      </c>
      <c r="J236" s="4">
        <v>173195.93</v>
      </c>
      <c r="K236" s="4">
        <v>389049.85</v>
      </c>
      <c r="L236" s="4">
        <v>191306.74</v>
      </c>
      <c r="M236" s="4">
        <v>350052.24</v>
      </c>
      <c r="N236" s="4"/>
      <c r="O236" s="12">
        <f t="shared" si="3"/>
        <v>2131662.8299999996</v>
      </c>
    </row>
    <row r="237" spans="1:15" ht="12.75" customHeight="1">
      <c r="A237" s="4" t="s">
        <v>375</v>
      </c>
      <c r="B237" s="4" t="s">
        <v>376</v>
      </c>
      <c r="C237" s="4"/>
      <c r="D237" s="26">
        <v>752908.1</v>
      </c>
      <c r="E237" s="4">
        <v>769009.78</v>
      </c>
      <c r="F237" s="4">
        <v>752908.1</v>
      </c>
      <c r="G237" s="4">
        <v>1122675.76</v>
      </c>
      <c r="H237" s="4">
        <v>1785314.47</v>
      </c>
      <c r="I237" s="4">
        <v>1273766.77</v>
      </c>
      <c r="J237" s="4">
        <v>1674763.53</v>
      </c>
      <c r="K237" s="4">
        <v>1931284.63</v>
      </c>
      <c r="L237" s="4">
        <v>915817.48</v>
      </c>
      <c r="M237" s="4">
        <v>1023943</v>
      </c>
      <c r="N237" s="4">
        <v>761682.89</v>
      </c>
      <c r="O237" s="12">
        <f t="shared" si="3"/>
        <v>12764074.510000002</v>
      </c>
    </row>
    <row r="238" spans="1:15" ht="12.75" customHeight="1">
      <c r="A238" s="4" t="s">
        <v>377</v>
      </c>
      <c r="B238" s="4" t="s">
        <v>378</v>
      </c>
      <c r="C238" s="4"/>
      <c r="D238" s="26">
        <v>5158222</v>
      </c>
      <c r="E238" s="26">
        <v>9384120</v>
      </c>
      <c r="F238" s="4">
        <v>7447036</v>
      </c>
      <c r="G238" s="4">
        <v>110939</v>
      </c>
      <c r="H238" s="4">
        <v>5755469</v>
      </c>
      <c r="I238" s="4">
        <v>541812</v>
      </c>
      <c r="J238" s="4">
        <v>13228440</v>
      </c>
      <c r="K238" s="4">
        <v>13234332</v>
      </c>
      <c r="L238" s="4">
        <v>6233421</v>
      </c>
      <c r="M238" s="4"/>
      <c r="N238" s="4">
        <v>6376340</v>
      </c>
      <c r="O238" s="12">
        <f t="shared" si="3"/>
        <v>67470131</v>
      </c>
    </row>
    <row r="239" spans="1:15" ht="12.75" customHeight="1">
      <c r="A239" s="4" t="s">
        <v>535</v>
      </c>
      <c r="B239" s="4" t="s">
        <v>536</v>
      </c>
      <c r="C239" s="4"/>
      <c r="D239" s="26"/>
      <c r="E239" s="26"/>
      <c r="F239" s="4">
        <v>-2253107.19</v>
      </c>
      <c r="G239" s="4">
        <v>-2253107.19</v>
      </c>
      <c r="H239" s="4">
        <v>-2253107.19</v>
      </c>
      <c r="I239" s="4">
        <v>-2253107.19</v>
      </c>
      <c r="J239" s="4">
        <v>-2255600.97</v>
      </c>
      <c r="K239" s="4">
        <v>-2255600.97</v>
      </c>
      <c r="L239" s="4"/>
      <c r="M239" s="4"/>
      <c r="N239" s="4"/>
      <c r="O239" s="12">
        <f t="shared" si="3"/>
        <v>-13523630.700000001</v>
      </c>
    </row>
    <row r="240" spans="1:15" ht="12.75" customHeight="1">
      <c r="A240" s="11" t="s">
        <v>489</v>
      </c>
      <c r="B240" s="11" t="s">
        <v>490</v>
      </c>
      <c r="C240" s="4">
        <v>79343058.27</v>
      </c>
      <c r="D240" s="26">
        <v>21353697.6</v>
      </c>
      <c r="E240" s="26">
        <v>10221459.57</v>
      </c>
      <c r="F240" s="4">
        <v>-30857569.94</v>
      </c>
      <c r="G240" s="4">
        <v>1879969.46</v>
      </c>
      <c r="H240" s="26">
        <v>31963785.89</v>
      </c>
      <c r="I240" s="4">
        <v>-8895211.78</v>
      </c>
      <c r="J240" s="4">
        <v>-10123291.19</v>
      </c>
      <c r="K240" s="4">
        <v>-94885897.88</v>
      </c>
      <c r="L240" s="4"/>
      <c r="M240" s="4"/>
      <c r="N240" s="4"/>
      <c r="O240" s="12">
        <f t="shared" si="3"/>
        <v>0</v>
      </c>
    </row>
    <row r="241" spans="1:15" ht="12.75" customHeight="1">
      <c r="A241" s="4" t="s">
        <v>413</v>
      </c>
      <c r="B241" s="4" t="s">
        <v>401</v>
      </c>
      <c r="C241" s="4"/>
      <c r="D241" s="26">
        <v>65427505</v>
      </c>
      <c r="E241" s="26">
        <v>65427505</v>
      </c>
      <c r="F241" s="4">
        <v>65427505</v>
      </c>
      <c r="G241" s="4">
        <v>65427505</v>
      </c>
      <c r="H241" s="26">
        <v>65427505</v>
      </c>
      <c r="I241" s="4">
        <v>65427505</v>
      </c>
      <c r="J241" s="4">
        <v>65427505</v>
      </c>
      <c r="K241" s="4">
        <v>65427505</v>
      </c>
      <c r="L241" s="4">
        <v>65427505</v>
      </c>
      <c r="M241" s="4">
        <v>65427505</v>
      </c>
      <c r="N241" s="4">
        <v>83780584</v>
      </c>
      <c r="O241" s="12">
        <f t="shared" si="3"/>
        <v>738055634</v>
      </c>
    </row>
    <row r="242" spans="1:15" ht="12.75" customHeight="1">
      <c r="A242" s="4" t="s">
        <v>414</v>
      </c>
      <c r="B242" s="4" t="s">
        <v>415</v>
      </c>
      <c r="C242" s="4"/>
      <c r="D242" s="26">
        <v>65427505</v>
      </c>
      <c r="E242" s="26">
        <v>65427505</v>
      </c>
      <c r="F242" s="26">
        <v>65427505</v>
      </c>
      <c r="G242" s="4">
        <v>65427505</v>
      </c>
      <c r="H242" s="26">
        <v>65427505</v>
      </c>
      <c r="I242" s="4">
        <v>65427505</v>
      </c>
      <c r="J242" s="4">
        <v>65427505</v>
      </c>
      <c r="K242" s="4">
        <v>65427505</v>
      </c>
      <c r="L242" s="4">
        <v>65427505</v>
      </c>
      <c r="M242" s="4">
        <v>65427505</v>
      </c>
      <c r="N242" s="4">
        <v>83780584</v>
      </c>
      <c r="O242" s="12">
        <f t="shared" si="3"/>
        <v>738055634</v>
      </c>
    </row>
    <row r="243" spans="1:15" ht="12.75" customHeight="1">
      <c r="A243" s="4" t="s">
        <v>416</v>
      </c>
      <c r="B243" s="4" t="s">
        <v>417</v>
      </c>
      <c r="C243" s="4"/>
      <c r="D243" s="26">
        <v>23537213</v>
      </c>
      <c r="E243" s="26">
        <v>23537213</v>
      </c>
      <c r="F243" s="26">
        <v>23537213</v>
      </c>
      <c r="G243" s="26">
        <v>23537213</v>
      </c>
      <c r="H243" s="26">
        <v>23537213</v>
      </c>
      <c r="I243" s="26">
        <v>23537213</v>
      </c>
      <c r="J243" s="26">
        <v>23537213</v>
      </c>
      <c r="K243" s="4">
        <v>23537213</v>
      </c>
      <c r="L243" s="4">
        <v>23537213</v>
      </c>
      <c r="M243" s="4">
        <v>23537213</v>
      </c>
      <c r="N243" s="4"/>
      <c r="O243" s="12">
        <f t="shared" si="3"/>
        <v>235372130</v>
      </c>
    </row>
    <row r="244" spans="1:15" ht="12.75" customHeight="1">
      <c r="A244" s="4" t="s">
        <v>418</v>
      </c>
      <c r="B244" s="4" t="s">
        <v>419</v>
      </c>
      <c r="C244" s="4"/>
      <c r="D244" s="26">
        <v>41890292</v>
      </c>
      <c r="E244" s="26">
        <v>41890292</v>
      </c>
      <c r="F244" s="26">
        <v>41890292</v>
      </c>
      <c r="G244" s="26">
        <v>41890292</v>
      </c>
      <c r="H244" s="26">
        <v>41890292</v>
      </c>
      <c r="I244" s="26">
        <v>41890292</v>
      </c>
      <c r="J244" s="26">
        <v>41890292</v>
      </c>
      <c r="K244" s="4">
        <v>41890292</v>
      </c>
      <c r="L244" s="4">
        <v>41890292</v>
      </c>
      <c r="M244" s="4">
        <v>41890292</v>
      </c>
      <c r="N244" s="4">
        <v>83780584</v>
      </c>
      <c r="O244" s="12">
        <f t="shared" si="3"/>
        <v>502683504</v>
      </c>
    </row>
    <row r="245" spans="1:15" ht="12.75" customHeight="1">
      <c r="A245" s="4" t="s">
        <v>435</v>
      </c>
      <c r="B245" s="4" t="s">
        <v>436</v>
      </c>
      <c r="C245" s="4"/>
      <c r="D245" s="26">
        <v>17127832</v>
      </c>
      <c r="E245" s="26">
        <v>16700991.02</v>
      </c>
      <c r="F245" s="26">
        <v>7109612.35</v>
      </c>
      <c r="G245" s="26">
        <v>8591311.92</v>
      </c>
      <c r="H245" s="26">
        <v>8921991.56</v>
      </c>
      <c r="I245" s="26">
        <v>8812082.93</v>
      </c>
      <c r="J245" s="26">
        <v>5588634.27</v>
      </c>
      <c r="K245" s="4">
        <v>2072340.43</v>
      </c>
      <c r="L245" s="4">
        <v>6220195.02</v>
      </c>
      <c r="M245" s="4">
        <v>153580.5</v>
      </c>
      <c r="N245" s="4">
        <v>4654520.45</v>
      </c>
      <c r="O245" s="12">
        <f t="shared" si="3"/>
        <v>85953092.45</v>
      </c>
    </row>
    <row r="246" spans="1:15" ht="12.75" customHeight="1">
      <c r="A246" s="4" t="s">
        <v>437</v>
      </c>
      <c r="B246" s="4" t="s">
        <v>438</v>
      </c>
      <c r="C246" s="4"/>
      <c r="D246" s="26">
        <v>17127832</v>
      </c>
      <c r="E246" s="26">
        <v>16700991.02</v>
      </c>
      <c r="F246" s="26">
        <v>7109612.35</v>
      </c>
      <c r="G246" s="26">
        <v>8591311.92</v>
      </c>
      <c r="H246" s="26">
        <v>8921991.56</v>
      </c>
      <c r="I246" s="26">
        <v>8812082.93</v>
      </c>
      <c r="J246" s="26">
        <v>5588634.27</v>
      </c>
      <c r="K246" s="4">
        <v>2072340.43</v>
      </c>
      <c r="L246" s="4">
        <v>6220195.02</v>
      </c>
      <c r="M246" s="4">
        <v>153580.5</v>
      </c>
      <c r="N246" s="4">
        <v>4654520.45</v>
      </c>
      <c r="O246" s="12">
        <f t="shared" si="3"/>
        <v>85953092.45</v>
      </c>
    </row>
    <row r="247" spans="1:15" ht="12.75" customHeight="1">
      <c r="A247" s="26" t="s">
        <v>439</v>
      </c>
      <c r="B247" s="26" t="s">
        <v>440</v>
      </c>
      <c r="C247" s="4"/>
      <c r="D247" s="26"/>
      <c r="E247" s="26">
        <v>10560681.02</v>
      </c>
      <c r="F247" s="26">
        <v>499994.35</v>
      </c>
      <c r="G247" s="26">
        <v>2305540.92</v>
      </c>
      <c r="H247" s="26">
        <v>2724320.56</v>
      </c>
      <c r="I247" s="26">
        <v>3898855.93</v>
      </c>
      <c r="J247" s="26">
        <v>5588634.27</v>
      </c>
      <c r="K247" s="26">
        <v>2043240.43</v>
      </c>
      <c r="L247" s="4">
        <v>6204595.02</v>
      </c>
      <c r="M247" s="4">
        <v>153580.5</v>
      </c>
      <c r="N247" s="4">
        <v>4654520.45</v>
      </c>
      <c r="O247" s="12">
        <f t="shared" si="3"/>
        <v>38633963.45</v>
      </c>
    </row>
    <row r="248" spans="1:15" ht="12.75" customHeight="1">
      <c r="A248" s="4" t="s">
        <v>526</v>
      </c>
      <c r="B248" s="4" t="s">
        <v>527</v>
      </c>
      <c r="C248" s="4"/>
      <c r="D248" s="26">
        <v>17127832</v>
      </c>
      <c r="E248" s="26">
        <v>6140310</v>
      </c>
      <c r="F248" s="26">
        <v>6609618</v>
      </c>
      <c r="G248" s="26">
        <v>6285771</v>
      </c>
      <c r="H248" s="26">
        <v>6197671</v>
      </c>
      <c r="I248" s="26">
        <v>4913227</v>
      </c>
      <c r="J248" s="26"/>
      <c r="K248" s="26"/>
      <c r="L248" s="4"/>
      <c r="M248" s="4"/>
      <c r="N248" s="4"/>
      <c r="O248" s="12">
        <f t="shared" si="3"/>
        <v>47274429</v>
      </c>
    </row>
    <row r="249" spans="1:15" ht="12.75" customHeight="1">
      <c r="A249" s="26" t="s">
        <v>465</v>
      </c>
      <c r="B249" s="26" t="s">
        <v>466</v>
      </c>
      <c r="C249" s="4"/>
      <c r="D249" s="26"/>
      <c r="E249" s="26"/>
      <c r="F249" s="26"/>
      <c r="G249" s="26"/>
      <c r="H249" s="26"/>
      <c r="I249" s="26"/>
      <c r="J249" s="26"/>
      <c r="K249" s="26">
        <v>29100</v>
      </c>
      <c r="L249" s="4">
        <v>15600</v>
      </c>
      <c r="M249" s="4"/>
      <c r="N249" s="4"/>
      <c r="O249" s="12">
        <f t="shared" si="3"/>
        <v>44700</v>
      </c>
    </row>
    <row r="250" spans="1:15" ht="12.75" customHeight="1">
      <c r="A250" s="18" t="s">
        <v>379</v>
      </c>
      <c r="B250" s="18" t="s">
        <v>380</v>
      </c>
      <c r="C250" s="17">
        <v>13796298.5</v>
      </c>
      <c r="D250" s="35">
        <v>-10882338.52</v>
      </c>
      <c r="E250" s="35">
        <v>610243.64</v>
      </c>
      <c r="F250" s="35">
        <v>32271057.04</v>
      </c>
      <c r="G250" s="35">
        <v>3845280.79</v>
      </c>
      <c r="H250" s="35">
        <v>4500528.25</v>
      </c>
      <c r="I250" s="35">
        <v>6679062.8</v>
      </c>
      <c r="J250" s="35">
        <v>5026735.91</v>
      </c>
      <c r="K250" s="35">
        <v>4721328.93</v>
      </c>
      <c r="L250" s="17">
        <v>6881905.35</v>
      </c>
      <c r="M250" s="17">
        <v>4629884.74</v>
      </c>
      <c r="N250" s="17">
        <v>4999531.11</v>
      </c>
      <c r="O250" s="19">
        <f t="shared" si="3"/>
        <v>77079518.53999999</v>
      </c>
    </row>
    <row r="251" spans="1:15" ht="12.75" customHeight="1">
      <c r="A251" s="21" t="s">
        <v>381</v>
      </c>
      <c r="B251" s="21" t="s">
        <v>382</v>
      </c>
      <c r="C251" s="22">
        <v>2243267.38</v>
      </c>
      <c r="D251" s="32">
        <v>468603.41</v>
      </c>
      <c r="E251" s="32">
        <v>495413.05</v>
      </c>
      <c r="F251" s="32">
        <v>32206790.13</v>
      </c>
      <c r="G251" s="32">
        <v>3552115.46</v>
      </c>
      <c r="H251" s="32">
        <v>4092029.74</v>
      </c>
      <c r="I251" s="32">
        <v>6261398.5</v>
      </c>
      <c r="J251" s="32">
        <v>4334126.66</v>
      </c>
      <c r="K251" s="32">
        <v>4262804.45</v>
      </c>
      <c r="L251" s="32">
        <v>6498649.68</v>
      </c>
      <c r="M251" s="22">
        <v>4382278.51</v>
      </c>
      <c r="N251" s="22">
        <v>4201775.76</v>
      </c>
      <c r="O251" s="23">
        <f t="shared" si="3"/>
        <v>72999252.73</v>
      </c>
    </row>
    <row r="252" spans="1:15" ht="12.75" customHeight="1">
      <c r="A252" s="11" t="s">
        <v>383</v>
      </c>
      <c r="B252" s="11" t="s">
        <v>384</v>
      </c>
      <c r="C252" s="4">
        <v>2243267.38</v>
      </c>
      <c r="D252" s="27">
        <v>468603.41</v>
      </c>
      <c r="E252" s="27">
        <v>495413.05</v>
      </c>
      <c r="F252" s="26">
        <v>32206790.13</v>
      </c>
      <c r="G252" s="26">
        <v>3552115.46</v>
      </c>
      <c r="H252" s="26">
        <v>4092029.74</v>
      </c>
      <c r="I252" s="26">
        <v>6261398.5</v>
      </c>
      <c r="J252" s="26">
        <v>4334126.66</v>
      </c>
      <c r="K252" s="26">
        <v>4262804.45</v>
      </c>
      <c r="L252" s="26">
        <v>6498649.68</v>
      </c>
      <c r="M252" s="26">
        <v>4382278.51</v>
      </c>
      <c r="N252" s="4">
        <v>4201775.76</v>
      </c>
      <c r="O252" s="12">
        <f t="shared" si="3"/>
        <v>72999252.73</v>
      </c>
    </row>
    <row r="253" spans="1:15" ht="12.75" customHeight="1">
      <c r="A253" s="11" t="s">
        <v>491</v>
      </c>
      <c r="B253" s="11" t="s">
        <v>492</v>
      </c>
      <c r="C253" s="4">
        <v>502756.03</v>
      </c>
      <c r="D253" s="27">
        <v>412578.74</v>
      </c>
      <c r="E253" s="27">
        <v>441486.09</v>
      </c>
      <c r="F253" s="26">
        <v>442216.46</v>
      </c>
      <c r="G253" s="26">
        <v>457678.37</v>
      </c>
      <c r="H253" s="27">
        <v>442109.19</v>
      </c>
      <c r="I253" s="26">
        <v>459038.8</v>
      </c>
      <c r="J253" s="26">
        <v>455194.64</v>
      </c>
      <c r="K253" s="26">
        <v>468654.32</v>
      </c>
      <c r="L253" s="26">
        <v>467168.05</v>
      </c>
      <c r="M253" s="26">
        <v>448683.03</v>
      </c>
      <c r="N253" s="4">
        <v>471643.18</v>
      </c>
      <c r="O253" s="12">
        <f t="shared" si="3"/>
        <v>5469206.899999999</v>
      </c>
    </row>
    <row r="254" spans="1:15" s="20" customFormat="1" ht="12.75" customHeight="1">
      <c r="A254" s="11" t="s">
        <v>493</v>
      </c>
      <c r="B254" s="11" t="s">
        <v>494</v>
      </c>
      <c r="C254" s="4">
        <v>325065.04</v>
      </c>
      <c r="D254" s="27">
        <v>269929.62</v>
      </c>
      <c r="E254" s="27">
        <v>292894.75</v>
      </c>
      <c r="F254" s="26">
        <v>281014.2</v>
      </c>
      <c r="G254" s="26">
        <v>300517.68</v>
      </c>
      <c r="H254" s="27">
        <v>284239.68</v>
      </c>
      <c r="I254" s="26">
        <v>296029.36</v>
      </c>
      <c r="J254" s="26">
        <v>291937.47</v>
      </c>
      <c r="K254" s="26">
        <v>304389.94</v>
      </c>
      <c r="L254" s="26">
        <v>308891.45</v>
      </c>
      <c r="M254" s="26">
        <v>295812.68</v>
      </c>
      <c r="N254" s="4">
        <v>306521.37</v>
      </c>
      <c r="O254" s="12">
        <f t="shared" si="3"/>
        <v>3557243.24</v>
      </c>
    </row>
    <row r="255" spans="1:15" ht="12.75" customHeight="1">
      <c r="A255" s="11" t="s">
        <v>495</v>
      </c>
      <c r="B255" s="11" t="s">
        <v>496</v>
      </c>
      <c r="C255" s="4">
        <v>14330.34</v>
      </c>
      <c r="D255" s="27">
        <v>9569.05</v>
      </c>
      <c r="E255" s="27">
        <v>9766.24</v>
      </c>
      <c r="F255" s="27">
        <v>11217.64</v>
      </c>
      <c r="G255" s="26">
        <v>13452.19</v>
      </c>
      <c r="H255" s="27">
        <v>12016.2</v>
      </c>
      <c r="I255" s="26">
        <v>10978.8</v>
      </c>
      <c r="J255" s="26">
        <v>9399.59</v>
      </c>
      <c r="K255" s="26">
        <v>9929.52</v>
      </c>
      <c r="L255" s="26">
        <v>14588.49</v>
      </c>
      <c r="M255" s="26">
        <v>9174.91</v>
      </c>
      <c r="N255" s="4">
        <v>9689.51</v>
      </c>
      <c r="O255" s="12">
        <f t="shared" si="3"/>
        <v>134112.48</v>
      </c>
    </row>
    <row r="256" spans="1:15" ht="12.75" customHeight="1">
      <c r="A256" s="11" t="s">
        <v>497</v>
      </c>
      <c r="B256" s="11" t="s">
        <v>498</v>
      </c>
      <c r="C256" s="4">
        <v>123908.85</v>
      </c>
      <c r="D256" s="27">
        <v>99034.07</v>
      </c>
      <c r="E256" s="27">
        <v>104042.4</v>
      </c>
      <c r="F256" s="27">
        <v>113314.86</v>
      </c>
      <c r="G256" s="27">
        <v>105386.55</v>
      </c>
      <c r="H256" s="27">
        <v>106459.51</v>
      </c>
      <c r="I256" s="27">
        <v>112095.65</v>
      </c>
      <c r="J256" s="27">
        <v>108528.59</v>
      </c>
      <c r="K256" s="26">
        <v>112333.39</v>
      </c>
      <c r="L256" s="26">
        <v>104252.37</v>
      </c>
      <c r="M256" s="26">
        <v>104719.17</v>
      </c>
      <c r="N256" s="26">
        <v>114845.51</v>
      </c>
      <c r="O256" s="12">
        <f t="shared" si="3"/>
        <v>1308920.92</v>
      </c>
    </row>
    <row r="257" spans="1:15" ht="12.75" customHeight="1">
      <c r="A257" s="11" t="s">
        <v>499</v>
      </c>
      <c r="B257" s="11" t="s">
        <v>500</v>
      </c>
      <c r="C257" s="4">
        <v>92.63</v>
      </c>
      <c r="D257" s="27">
        <v>81.68</v>
      </c>
      <c r="E257" s="27">
        <v>75.99</v>
      </c>
      <c r="F257" s="27">
        <v>70.26</v>
      </c>
      <c r="G257" s="27">
        <v>64.49</v>
      </c>
      <c r="H257" s="27">
        <v>58.68</v>
      </c>
      <c r="I257" s="27">
        <v>52.83</v>
      </c>
      <c r="J257" s="27">
        <v>46.95</v>
      </c>
      <c r="K257" s="26">
        <v>41.03</v>
      </c>
      <c r="L257" s="26">
        <v>35.06</v>
      </c>
      <c r="M257" s="26">
        <v>29.06</v>
      </c>
      <c r="N257" s="26">
        <v>23.02</v>
      </c>
      <c r="O257" s="12">
        <f t="shared" si="3"/>
        <v>671.6799999999998</v>
      </c>
    </row>
    <row r="258" spans="1:15" ht="12.75" customHeight="1">
      <c r="A258" s="11" t="s">
        <v>501</v>
      </c>
      <c r="B258" s="11" t="s">
        <v>502</v>
      </c>
      <c r="C258" s="4">
        <v>29004.4</v>
      </c>
      <c r="D258" s="27">
        <v>24744.61</v>
      </c>
      <c r="E258" s="27">
        <v>25521.6</v>
      </c>
      <c r="F258" s="27">
        <v>27055.35</v>
      </c>
      <c r="G258" s="27">
        <v>25580.86</v>
      </c>
      <c r="H258" s="27">
        <v>26845.47</v>
      </c>
      <c r="I258" s="27">
        <v>26754.68</v>
      </c>
      <c r="J258" s="27">
        <v>27437.25</v>
      </c>
      <c r="K258" s="26">
        <v>28455.33</v>
      </c>
      <c r="L258" s="26">
        <v>26785.6</v>
      </c>
      <c r="M258" s="26">
        <v>26416.17</v>
      </c>
      <c r="N258" s="26">
        <v>27888.18</v>
      </c>
      <c r="O258" s="12">
        <f t="shared" si="3"/>
        <v>322489.49999999994</v>
      </c>
    </row>
    <row r="259" spans="1:15" ht="12.75" customHeight="1">
      <c r="A259" s="11" t="s">
        <v>503</v>
      </c>
      <c r="B259" s="11" t="s">
        <v>504</v>
      </c>
      <c r="C259" s="4">
        <v>3912.78</v>
      </c>
      <c r="D259" s="27">
        <v>3203.43</v>
      </c>
      <c r="E259" s="27">
        <v>3354.35</v>
      </c>
      <c r="F259" s="27">
        <v>3331.72</v>
      </c>
      <c r="G259" s="27">
        <v>3427.57</v>
      </c>
      <c r="H259" s="27">
        <v>3918.05</v>
      </c>
      <c r="I259" s="27">
        <v>4603.82</v>
      </c>
      <c r="J259" s="27">
        <v>4965.46</v>
      </c>
      <c r="K259" s="27">
        <v>4960.06</v>
      </c>
      <c r="L259" s="26">
        <v>4601.3</v>
      </c>
      <c r="M259" s="26">
        <v>4579.11</v>
      </c>
      <c r="N259" s="26">
        <v>4772.61</v>
      </c>
      <c r="O259" s="12">
        <f t="shared" si="3"/>
        <v>49630.26</v>
      </c>
    </row>
    <row r="260" spans="1:15" ht="12.75" customHeight="1">
      <c r="A260" s="11" t="s">
        <v>505</v>
      </c>
      <c r="B260" s="11" t="s">
        <v>506</v>
      </c>
      <c r="C260" s="4">
        <v>227.92</v>
      </c>
      <c r="D260" s="27">
        <v>140.77</v>
      </c>
      <c r="E260" s="27">
        <v>144.89</v>
      </c>
      <c r="F260" s="27">
        <v>137.73</v>
      </c>
      <c r="G260" s="27">
        <v>152.6</v>
      </c>
      <c r="H260" s="27">
        <v>208.13</v>
      </c>
      <c r="I260" s="27">
        <v>203.26</v>
      </c>
      <c r="J260" s="27">
        <v>336.48</v>
      </c>
      <c r="K260" s="27">
        <v>319.43</v>
      </c>
      <c r="L260" s="26">
        <v>261.14</v>
      </c>
      <c r="M260" s="26">
        <v>246.87</v>
      </c>
      <c r="N260" s="26">
        <v>244.57</v>
      </c>
      <c r="O260" s="12">
        <f t="shared" si="3"/>
        <v>2623.79</v>
      </c>
    </row>
    <row r="261" spans="1:15" ht="12.75" customHeight="1">
      <c r="A261" s="11" t="s">
        <v>507</v>
      </c>
      <c r="B261" s="11" t="s">
        <v>508</v>
      </c>
      <c r="C261" s="4">
        <v>5767.75</v>
      </c>
      <c r="D261" s="27">
        <v>5718.83</v>
      </c>
      <c r="E261" s="27">
        <v>5685.87</v>
      </c>
      <c r="F261" s="27">
        <v>5651.62</v>
      </c>
      <c r="G261" s="27">
        <v>7986.35</v>
      </c>
      <c r="H261" s="27">
        <v>7940.39</v>
      </c>
      <c r="I261" s="27">
        <v>7897.32</v>
      </c>
      <c r="J261" s="27">
        <v>7847.18</v>
      </c>
      <c r="K261" s="27">
        <v>7802.6</v>
      </c>
      <c r="L261" s="26">
        <v>7752.64</v>
      </c>
      <c r="M261" s="26">
        <v>7705.06</v>
      </c>
      <c r="N261" s="26">
        <v>7658.41</v>
      </c>
      <c r="O261" s="12">
        <f t="shared" si="3"/>
        <v>85414.02</v>
      </c>
    </row>
    <row r="262" spans="1:15" ht="12.75" customHeight="1">
      <c r="A262" s="11" t="s">
        <v>509</v>
      </c>
      <c r="B262" s="11" t="s">
        <v>510</v>
      </c>
      <c r="C262" s="4">
        <v>446.32</v>
      </c>
      <c r="D262" s="27">
        <v>156.68</v>
      </c>
      <c r="E262" s="27"/>
      <c r="F262" s="27">
        <v>423.08</v>
      </c>
      <c r="G262" s="27">
        <v>1110.08</v>
      </c>
      <c r="H262" s="27">
        <v>423.08</v>
      </c>
      <c r="I262" s="27">
        <v>423.08</v>
      </c>
      <c r="J262" s="27">
        <v>4695.67</v>
      </c>
      <c r="K262" s="27">
        <v>423.02</v>
      </c>
      <c r="L262" s="26"/>
      <c r="M262" s="26"/>
      <c r="N262" s="26"/>
      <c r="O262" s="12">
        <f t="shared" si="3"/>
        <v>8101.01</v>
      </c>
    </row>
    <row r="263" spans="1:15" ht="12.75" customHeight="1">
      <c r="A263" s="11" t="s">
        <v>385</v>
      </c>
      <c r="B263" s="11" t="s">
        <v>268</v>
      </c>
      <c r="C263" s="4">
        <v>1740511.35</v>
      </c>
      <c r="D263" s="27">
        <v>56024.67</v>
      </c>
      <c r="E263" s="27">
        <v>53926.96</v>
      </c>
      <c r="F263" s="27">
        <v>31764573.67</v>
      </c>
      <c r="G263" s="27">
        <v>3094437.09</v>
      </c>
      <c r="H263" s="27">
        <v>3649920.55</v>
      </c>
      <c r="I263" s="27">
        <v>5802359.7</v>
      </c>
      <c r="J263" s="27">
        <v>3878932.02</v>
      </c>
      <c r="K263" s="27">
        <v>3794150.13</v>
      </c>
      <c r="L263" s="27">
        <v>6031481.63</v>
      </c>
      <c r="M263" s="26">
        <v>3933595.48</v>
      </c>
      <c r="N263" s="26">
        <v>3730132.58</v>
      </c>
      <c r="O263" s="12">
        <f t="shared" si="3"/>
        <v>67530045.83</v>
      </c>
    </row>
    <row r="264" spans="1:15" ht="12.75" customHeight="1">
      <c r="A264" s="11" t="s">
        <v>386</v>
      </c>
      <c r="B264" s="11" t="s">
        <v>387</v>
      </c>
      <c r="C264" s="4">
        <v>1740511.35</v>
      </c>
      <c r="D264" s="27">
        <v>56024.67</v>
      </c>
      <c r="E264" s="27">
        <v>53926.96</v>
      </c>
      <c r="F264" s="27">
        <v>31764573.67</v>
      </c>
      <c r="G264" s="27">
        <v>3094437.09</v>
      </c>
      <c r="H264" s="27">
        <v>3649920.55</v>
      </c>
      <c r="I264" s="27">
        <v>5802359.7</v>
      </c>
      <c r="J264" s="27">
        <v>3878932.02</v>
      </c>
      <c r="K264" s="27">
        <v>3794150.13</v>
      </c>
      <c r="L264" s="27">
        <v>6031481.63</v>
      </c>
      <c r="M264" s="27">
        <v>3933595.48</v>
      </c>
      <c r="N264" s="26">
        <v>3730132.58</v>
      </c>
      <c r="O264" s="12">
        <f t="shared" si="3"/>
        <v>67530045.83</v>
      </c>
    </row>
    <row r="265" spans="1:15" ht="12.75" customHeight="1">
      <c r="A265" s="21" t="s">
        <v>388</v>
      </c>
      <c r="B265" s="21" t="s">
        <v>389</v>
      </c>
      <c r="C265" s="22">
        <v>11553031.12</v>
      </c>
      <c r="D265" s="31">
        <v>-11350941.93</v>
      </c>
      <c r="E265" s="31">
        <v>114830.59</v>
      </c>
      <c r="F265" s="31">
        <v>64266.91</v>
      </c>
      <c r="G265" s="31">
        <v>293165.33</v>
      </c>
      <c r="H265" s="31">
        <v>408498.51</v>
      </c>
      <c r="I265" s="31">
        <v>417664.3</v>
      </c>
      <c r="J265" s="31">
        <v>692609.25</v>
      </c>
      <c r="K265" s="31">
        <v>458524.48</v>
      </c>
      <c r="L265" s="31">
        <v>383255.67</v>
      </c>
      <c r="M265" s="31">
        <v>247606.23</v>
      </c>
      <c r="N265" s="32">
        <v>797755.35</v>
      </c>
      <c r="O265" s="23">
        <f t="shared" si="3"/>
        <v>4080265.8099999996</v>
      </c>
    </row>
    <row r="266" spans="1:15" ht="12.75" customHeight="1">
      <c r="A266" s="11" t="s">
        <v>390</v>
      </c>
      <c r="B266" s="11" t="s">
        <v>389</v>
      </c>
      <c r="C266" s="4">
        <v>11553031.12</v>
      </c>
      <c r="D266" s="27">
        <v>-11350941.93</v>
      </c>
      <c r="E266" s="27">
        <v>114830.59</v>
      </c>
      <c r="F266" s="27">
        <v>64266.91</v>
      </c>
      <c r="G266" s="27">
        <v>293165.33</v>
      </c>
      <c r="H266" s="27">
        <v>408498.51</v>
      </c>
      <c r="I266" s="27">
        <v>417664.3</v>
      </c>
      <c r="J266" s="27">
        <v>692609.25</v>
      </c>
      <c r="K266" s="27">
        <v>458524.48</v>
      </c>
      <c r="L266" s="27">
        <v>383255.67</v>
      </c>
      <c r="M266" s="27">
        <v>247606.23</v>
      </c>
      <c r="N266" s="26">
        <v>797755.35</v>
      </c>
      <c r="O266" s="12">
        <f t="shared" si="3"/>
        <v>4080265.8099999996</v>
      </c>
    </row>
    <row r="267" spans="1:15" ht="12.75" customHeight="1">
      <c r="A267" s="11" t="s">
        <v>391</v>
      </c>
      <c r="B267" s="11" t="s">
        <v>392</v>
      </c>
      <c r="C267" s="4">
        <v>79355.87</v>
      </c>
      <c r="D267" s="27">
        <v>22259.43</v>
      </c>
      <c r="E267" s="27">
        <v>15890.28</v>
      </c>
      <c r="F267" s="27">
        <v>2247.06</v>
      </c>
      <c r="G267" s="27">
        <v>7806.25</v>
      </c>
      <c r="H267" s="27">
        <v>239773.25</v>
      </c>
      <c r="I267" s="27">
        <v>100542.39</v>
      </c>
      <c r="J267" s="27">
        <v>164483.37</v>
      </c>
      <c r="K267" s="27">
        <v>180702.41</v>
      </c>
      <c r="L267" s="27">
        <v>151978.98</v>
      </c>
      <c r="M267" s="27">
        <v>180081.12</v>
      </c>
      <c r="N267" s="26">
        <v>584136.14</v>
      </c>
      <c r="O267" s="12">
        <f aca="true" t="shared" si="4" ref="O267:O286">SUM(C267+D267+E267+F267+G267+H267+I267+J267+K267+L267+M267+N267)</f>
        <v>1729256.5500000003</v>
      </c>
    </row>
    <row r="268" spans="1:15" ht="12.75" customHeight="1">
      <c r="A268" s="11" t="s">
        <v>393</v>
      </c>
      <c r="B268" s="11" t="s">
        <v>394</v>
      </c>
      <c r="C268" s="4">
        <v>5704.38</v>
      </c>
      <c r="D268" s="27">
        <v>9901.26</v>
      </c>
      <c r="E268" s="27">
        <v>15890.28</v>
      </c>
      <c r="F268" s="27">
        <v>2247.06</v>
      </c>
      <c r="G268" s="27">
        <v>7806.25</v>
      </c>
      <c r="H268" s="27">
        <v>1149.88</v>
      </c>
      <c r="I268" s="27">
        <v>-19131.06</v>
      </c>
      <c r="J268" s="27">
        <v>16024.97</v>
      </c>
      <c r="K268" s="27">
        <v>47067.4</v>
      </c>
      <c r="L268" s="27">
        <v>11240.96</v>
      </c>
      <c r="M268" s="27">
        <v>39535.22</v>
      </c>
      <c r="N268" s="27">
        <v>445619.57</v>
      </c>
      <c r="O268" s="12">
        <f t="shared" si="4"/>
        <v>583056.1699999999</v>
      </c>
    </row>
    <row r="269" spans="1:15" ht="12.75" customHeight="1">
      <c r="A269" s="27" t="s">
        <v>539</v>
      </c>
      <c r="B269" s="27" t="s">
        <v>540</v>
      </c>
      <c r="C269" s="4"/>
      <c r="D269" s="27"/>
      <c r="E269" s="27"/>
      <c r="F269" s="27"/>
      <c r="G269" s="27"/>
      <c r="H269" s="27">
        <v>2959.79</v>
      </c>
      <c r="I269" s="27"/>
      <c r="J269" s="27">
        <v>3330</v>
      </c>
      <c r="K269" s="27"/>
      <c r="L269" s="27"/>
      <c r="M269" s="27"/>
      <c r="N269" s="27">
        <v>4210</v>
      </c>
      <c r="O269" s="12">
        <f t="shared" si="4"/>
        <v>10499.79</v>
      </c>
    </row>
    <row r="270" spans="1:15" ht="12.75" customHeight="1">
      <c r="A270" s="11" t="s">
        <v>511</v>
      </c>
      <c r="B270" s="11" t="s">
        <v>512</v>
      </c>
      <c r="C270" s="4">
        <v>73651.49</v>
      </c>
      <c r="D270" s="27">
        <v>12358.17</v>
      </c>
      <c r="E270" s="27"/>
      <c r="F270" s="27"/>
      <c r="G270" s="27"/>
      <c r="H270" s="27">
        <v>235663.58</v>
      </c>
      <c r="I270" s="27">
        <v>119673.45</v>
      </c>
      <c r="J270" s="27">
        <v>145128.4</v>
      </c>
      <c r="K270" s="27">
        <v>133635.01</v>
      </c>
      <c r="L270" s="27">
        <v>140738.02</v>
      </c>
      <c r="M270" s="27">
        <v>140545.9</v>
      </c>
      <c r="N270" s="27">
        <v>134306.57</v>
      </c>
      <c r="O270" s="12">
        <f t="shared" si="4"/>
        <v>1135700.59</v>
      </c>
    </row>
    <row r="271" spans="1:15" ht="12.75" customHeight="1">
      <c r="A271" s="15" t="s">
        <v>528</v>
      </c>
      <c r="B271" s="15" t="s">
        <v>352</v>
      </c>
      <c r="C271" s="4"/>
      <c r="D271" s="27">
        <v>19122.6</v>
      </c>
      <c r="E271" s="27">
        <v>64569.04</v>
      </c>
      <c r="F271" s="27">
        <v>28870.83</v>
      </c>
      <c r="G271" s="27">
        <v>248438.86</v>
      </c>
      <c r="H271" s="27">
        <v>119911.62</v>
      </c>
      <c r="I271" s="27">
        <v>275266.52</v>
      </c>
      <c r="J271" s="27">
        <v>485009.46</v>
      </c>
      <c r="K271" s="27">
        <v>244034.21</v>
      </c>
      <c r="L271" s="27">
        <v>182682.8</v>
      </c>
      <c r="M271" s="27">
        <v>20562.56</v>
      </c>
      <c r="N271" s="27">
        <v>173019.95</v>
      </c>
      <c r="O271" s="12">
        <f t="shared" si="4"/>
        <v>1861488.45</v>
      </c>
    </row>
    <row r="272" spans="1:15" ht="12.75" customHeight="1">
      <c r="A272" s="27" t="s">
        <v>531</v>
      </c>
      <c r="B272" s="27" t="s">
        <v>532</v>
      </c>
      <c r="C272" s="4"/>
      <c r="D272" s="27"/>
      <c r="E272" s="27">
        <v>1489.35</v>
      </c>
      <c r="F272" s="27"/>
      <c r="G272" s="27"/>
      <c r="H272" s="27"/>
      <c r="I272" s="27"/>
      <c r="J272" s="27"/>
      <c r="K272" s="27">
        <v>22300</v>
      </c>
      <c r="L272" s="27">
        <v>19926.48</v>
      </c>
      <c r="M272" s="27">
        <v>1698.47</v>
      </c>
      <c r="N272" s="27">
        <v>16585.36</v>
      </c>
      <c r="O272" s="12">
        <f t="shared" si="4"/>
        <v>61999.66</v>
      </c>
    </row>
    <row r="273" spans="1:15" ht="12.75" customHeight="1">
      <c r="A273" s="27" t="s">
        <v>533</v>
      </c>
      <c r="B273" s="27" t="s">
        <v>534</v>
      </c>
      <c r="C273" s="4"/>
      <c r="D273" s="27"/>
      <c r="E273" s="27">
        <v>30259.37</v>
      </c>
      <c r="F273" s="27"/>
      <c r="G273" s="27">
        <v>127399.49</v>
      </c>
      <c r="H273" s="27"/>
      <c r="I273" s="27"/>
      <c r="J273" s="27"/>
      <c r="K273" s="27"/>
      <c r="L273" s="27"/>
      <c r="M273" s="27">
        <v>18864.09</v>
      </c>
      <c r="N273" s="27"/>
      <c r="O273" s="12">
        <f t="shared" si="4"/>
        <v>176522.95</v>
      </c>
    </row>
    <row r="274" spans="1:15" ht="12.75" customHeight="1">
      <c r="A274" s="15" t="s">
        <v>529</v>
      </c>
      <c r="B274" s="15" t="s">
        <v>530</v>
      </c>
      <c r="C274" s="4"/>
      <c r="D274" s="27">
        <v>19122.6</v>
      </c>
      <c r="E274" s="27">
        <v>32820.32</v>
      </c>
      <c r="F274" s="27">
        <v>28870.83</v>
      </c>
      <c r="G274" s="27">
        <v>121039.37</v>
      </c>
      <c r="H274" s="27">
        <v>118883.51</v>
      </c>
      <c r="I274" s="27">
        <v>256997.47</v>
      </c>
      <c r="J274" s="27">
        <v>485009.46</v>
      </c>
      <c r="K274" s="27">
        <v>114902.26</v>
      </c>
      <c r="L274" s="27">
        <v>140853.13</v>
      </c>
      <c r="M274" s="27"/>
      <c r="N274" s="27">
        <v>75356.51</v>
      </c>
      <c r="O274" s="12">
        <f t="shared" si="4"/>
        <v>1393855.4600000002</v>
      </c>
    </row>
    <row r="275" spans="1:15" ht="12.75" customHeight="1">
      <c r="A275" s="27" t="s">
        <v>541</v>
      </c>
      <c r="B275" s="27" t="s">
        <v>542</v>
      </c>
      <c r="C275" s="4"/>
      <c r="D275" s="27"/>
      <c r="E275" s="27"/>
      <c r="F275" s="27"/>
      <c r="G275" s="27"/>
      <c r="H275" s="27">
        <v>1028.11</v>
      </c>
      <c r="I275" s="27"/>
      <c r="J275" s="27"/>
      <c r="K275" s="27"/>
      <c r="L275" s="27">
        <v>20985.91</v>
      </c>
      <c r="M275" s="27"/>
      <c r="N275" s="27"/>
      <c r="O275" s="12">
        <f t="shared" si="4"/>
        <v>22014.02</v>
      </c>
    </row>
    <row r="276" spans="1:15" ht="12.75" customHeight="1">
      <c r="A276" s="27" t="s">
        <v>543</v>
      </c>
      <c r="B276" s="27" t="s">
        <v>544</v>
      </c>
      <c r="C276" s="4"/>
      <c r="D276" s="27"/>
      <c r="E276" s="27"/>
      <c r="F276" s="27"/>
      <c r="G276" s="27"/>
      <c r="H276" s="27"/>
      <c r="I276" s="27">
        <v>11834.16</v>
      </c>
      <c r="J276" s="27"/>
      <c r="K276" s="27">
        <v>478.7</v>
      </c>
      <c r="L276" s="27">
        <v>917.28</v>
      </c>
      <c r="M276" s="27"/>
      <c r="N276" s="27">
        <v>133052.44</v>
      </c>
      <c r="O276" s="12">
        <f t="shared" si="4"/>
        <v>146282.58000000002</v>
      </c>
    </row>
    <row r="277" spans="1:15" ht="12.75" customHeight="1">
      <c r="A277" s="27" t="s">
        <v>545</v>
      </c>
      <c r="B277" s="27" t="s">
        <v>546</v>
      </c>
      <c r="C277" s="4"/>
      <c r="D277" s="27"/>
      <c r="E277" s="27"/>
      <c r="F277" s="27"/>
      <c r="G277" s="27"/>
      <c r="H277" s="27"/>
      <c r="I277" s="27">
        <v>6434.89</v>
      </c>
      <c r="J277" s="27"/>
      <c r="K277" s="27">
        <v>-6434.89</v>
      </c>
      <c r="L277" s="27"/>
      <c r="M277" s="27"/>
      <c r="N277" s="27"/>
      <c r="O277" s="12">
        <f t="shared" si="4"/>
        <v>0</v>
      </c>
    </row>
    <row r="278" spans="1:15" ht="12.75" customHeight="1">
      <c r="A278" s="27" t="s">
        <v>547</v>
      </c>
      <c r="B278" s="27" t="s">
        <v>548</v>
      </c>
      <c r="C278" s="4"/>
      <c r="D278" s="27"/>
      <c r="E278" s="27"/>
      <c r="F278" s="27"/>
      <c r="G278" s="27"/>
      <c r="H278" s="27"/>
      <c r="I278" s="27"/>
      <c r="J278" s="27"/>
      <c r="K278" s="27">
        <v>100266.64</v>
      </c>
      <c r="L278" s="27"/>
      <c r="M278" s="27"/>
      <c r="N278" s="27">
        <v>-100266.64</v>
      </c>
      <c r="O278" s="12">
        <f t="shared" si="4"/>
        <v>0</v>
      </c>
    </row>
    <row r="279" spans="1:15" ht="12.75" customHeight="1">
      <c r="A279" s="27" t="s">
        <v>549</v>
      </c>
      <c r="B279" s="27" t="s">
        <v>550</v>
      </c>
      <c r="C279" s="4"/>
      <c r="D279" s="27"/>
      <c r="E279" s="27"/>
      <c r="F279" s="27"/>
      <c r="G279" s="27"/>
      <c r="H279" s="27"/>
      <c r="I279" s="27"/>
      <c r="J279" s="27"/>
      <c r="K279" s="27">
        <v>12521.5</v>
      </c>
      <c r="L279" s="27"/>
      <c r="M279" s="27"/>
      <c r="N279" s="27">
        <v>48292.28</v>
      </c>
      <c r="O279" s="12">
        <f t="shared" si="4"/>
        <v>60813.78</v>
      </c>
    </row>
    <row r="280" spans="1:15" ht="12.75" customHeight="1">
      <c r="A280" s="11" t="s">
        <v>513</v>
      </c>
      <c r="B280" s="11" t="s">
        <v>514</v>
      </c>
      <c r="C280" s="4">
        <v>45189.25</v>
      </c>
      <c r="D280" s="27">
        <v>36162.04</v>
      </c>
      <c r="E280" s="27">
        <v>34371.27</v>
      </c>
      <c r="F280" s="27">
        <v>33149.02</v>
      </c>
      <c r="G280" s="27">
        <v>36920.22</v>
      </c>
      <c r="H280" s="27">
        <v>48813.64</v>
      </c>
      <c r="I280" s="27">
        <v>41855.39</v>
      </c>
      <c r="J280" s="27">
        <v>43116.42</v>
      </c>
      <c r="K280" s="27">
        <v>33787.86</v>
      </c>
      <c r="L280" s="27">
        <v>48593.89</v>
      </c>
      <c r="M280" s="27">
        <v>46962.55</v>
      </c>
      <c r="N280" s="27">
        <v>40599.26</v>
      </c>
      <c r="O280" s="12">
        <f t="shared" si="4"/>
        <v>489520.81</v>
      </c>
    </row>
    <row r="281" spans="1:15" ht="12.75" customHeight="1">
      <c r="A281" s="11" t="s">
        <v>515</v>
      </c>
      <c r="B281" s="11" t="s">
        <v>516</v>
      </c>
      <c r="C281" s="4">
        <v>2085.58</v>
      </c>
      <c r="D281" s="27">
        <v>968.71</v>
      </c>
      <c r="E281" s="27">
        <v>2703.98</v>
      </c>
      <c r="F281" s="27">
        <v>237.69</v>
      </c>
      <c r="G281" s="27">
        <v>1968.2</v>
      </c>
      <c r="H281" s="4">
        <v>4937.14</v>
      </c>
      <c r="I281" s="27">
        <v>3720.38</v>
      </c>
      <c r="J281" s="27">
        <v>969.39</v>
      </c>
      <c r="K281" s="27">
        <v>2910.21</v>
      </c>
      <c r="L281" s="27">
        <v>1726.87</v>
      </c>
      <c r="M281" s="27">
        <v>1347.59</v>
      </c>
      <c r="N281" s="27">
        <v>1522.53</v>
      </c>
      <c r="O281" s="12">
        <f t="shared" si="4"/>
        <v>25098.269999999997</v>
      </c>
    </row>
    <row r="282" spans="1:15" ht="12.75" customHeight="1">
      <c r="A282" s="11" t="s">
        <v>517</v>
      </c>
      <c r="B282" s="11" t="s">
        <v>518</v>
      </c>
      <c r="C282" s="4">
        <v>43103.67</v>
      </c>
      <c r="D282" s="27">
        <v>35193.33</v>
      </c>
      <c r="E282" s="27">
        <v>31667.29</v>
      </c>
      <c r="F282" s="27">
        <v>32911.33</v>
      </c>
      <c r="G282" s="27">
        <v>34952.02</v>
      </c>
      <c r="H282" s="4">
        <v>43876.5</v>
      </c>
      <c r="I282" s="4">
        <v>38135.01</v>
      </c>
      <c r="J282" s="4">
        <v>42147.03</v>
      </c>
      <c r="K282" s="27">
        <v>30877.65</v>
      </c>
      <c r="L282" s="27">
        <v>46867.02</v>
      </c>
      <c r="M282" s="27">
        <v>45436.96</v>
      </c>
      <c r="N282" s="27">
        <v>38538.56</v>
      </c>
      <c r="O282" s="12">
        <f t="shared" si="4"/>
        <v>463706.37000000005</v>
      </c>
    </row>
    <row r="283" spans="1:15" ht="12.75" customHeight="1">
      <c r="A283" s="27" t="s">
        <v>559</v>
      </c>
      <c r="B283" s="27" t="s">
        <v>560</v>
      </c>
      <c r="C283" s="4"/>
      <c r="D283" s="27"/>
      <c r="E283" s="27"/>
      <c r="F283" s="27"/>
      <c r="G283" s="27"/>
      <c r="H283" s="4"/>
      <c r="I283" s="4"/>
      <c r="J283" s="4"/>
      <c r="K283" s="27"/>
      <c r="L283" s="27"/>
      <c r="M283" s="27">
        <v>178</v>
      </c>
      <c r="N283" s="27">
        <v>538.17</v>
      </c>
      <c r="O283" s="12">
        <f t="shared" si="4"/>
        <v>716.17</v>
      </c>
    </row>
    <row r="284" spans="1:15" ht="12.75" customHeight="1">
      <c r="A284" s="11" t="s">
        <v>519</v>
      </c>
      <c r="B284" s="11" t="s">
        <v>520</v>
      </c>
      <c r="C284" s="4">
        <v>11428486</v>
      </c>
      <c r="D284" s="27">
        <v>-11428486</v>
      </c>
      <c r="E284" s="27"/>
      <c r="F284" s="27"/>
      <c r="G284" s="27">
        <v>0</v>
      </c>
      <c r="H284" s="27"/>
      <c r="I284" s="4"/>
      <c r="J284" s="4"/>
      <c r="K284" s="4"/>
      <c r="L284" s="27"/>
      <c r="M284" s="27"/>
      <c r="N284" s="27"/>
      <c r="O284" s="12">
        <f t="shared" si="4"/>
        <v>0</v>
      </c>
    </row>
    <row r="285" spans="1:15" ht="12.75" customHeight="1">
      <c r="A285" s="11" t="s">
        <v>521</v>
      </c>
      <c r="B285" s="11" t="s">
        <v>522</v>
      </c>
      <c r="C285" s="4">
        <v>11166803</v>
      </c>
      <c r="D285" s="27">
        <v>-11166803</v>
      </c>
      <c r="E285" s="27"/>
      <c r="F285" s="27"/>
      <c r="G285" s="27"/>
      <c r="H285" s="27"/>
      <c r="I285" s="27"/>
      <c r="J285" s="27"/>
      <c r="K285" s="4"/>
      <c r="L285" s="27"/>
      <c r="M285" s="27"/>
      <c r="N285" s="27"/>
      <c r="O285" s="12">
        <f t="shared" si="4"/>
        <v>0</v>
      </c>
    </row>
    <row r="286" spans="1:15" ht="12.75" customHeight="1">
      <c r="A286" s="11" t="s">
        <v>523</v>
      </c>
      <c r="B286" s="11" t="s">
        <v>524</v>
      </c>
      <c r="C286" s="4">
        <v>261683</v>
      </c>
      <c r="D286" s="27">
        <v>-261683</v>
      </c>
      <c r="E286" s="27"/>
      <c r="F286" s="27"/>
      <c r="G286" s="27"/>
      <c r="H286" s="4"/>
      <c r="I286" s="27"/>
      <c r="J286" s="27"/>
      <c r="K286" s="27"/>
      <c r="L286" s="27"/>
      <c r="M286" s="27"/>
      <c r="N286" s="27"/>
      <c r="O286" s="12">
        <f t="shared" si="4"/>
        <v>0</v>
      </c>
    </row>
    <row r="287" spans="1:15" ht="12.75" customHeight="1">
      <c r="A287" s="13" t="s">
        <v>395</v>
      </c>
      <c r="B287" s="14"/>
      <c r="C287" s="14">
        <f>SUM(C8+C226+C250)</f>
        <v>343918480.36</v>
      </c>
      <c r="D287" s="14">
        <f>SUM(D8+D226+D250)</f>
        <v>249166306.29</v>
      </c>
      <c r="E287" s="14">
        <f>SUM(E8+E226+E250)</f>
        <v>273542573.69</v>
      </c>
      <c r="F287" s="14">
        <f>SUM(F8+F226+F250)</f>
        <v>255907705.51999998</v>
      </c>
      <c r="G287" s="14">
        <f>SUM(G8+G226+G250)</f>
        <v>232478379.74999997</v>
      </c>
      <c r="H287" s="14">
        <f>SUM(H8+H226+H250)</f>
        <v>273840457.32</v>
      </c>
      <c r="I287" s="14">
        <f>SUM(I8+I226+I250)</f>
        <v>258445897.62</v>
      </c>
      <c r="J287" s="14">
        <f>SUM(J8+J226+J250)</f>
        <v>246289892.03</v>
      </c>
      <c r="K287" s="14">
        <f>SUM(K8+K226+K250)</f>
        <v>259551982.93</v>
      </c>
      <c r="L287" s="14">
        <f>SUM(L8+L226+L250)</f>
        <v>238615096.23</v>
      </c>
      <c r="M287" s="14">
        <f>SUM(M8+M226+M250)</f>
        <v>225061671.3</v>
      </c>
      <c r="N287" s="14">
        <f>SUM(N8+N226+N250)</f>
        <v>252111052.18</v>
      </c>
      <c r="O287" s="14">
        <f>SUM(O8+O226+O250)</f>
        <v>3108929495.2200003</v>
      </c>
    </row>
    <row r="288" spans="1:15" ht="12.75" customHeight="1">
      <c r="A288" s="3"/>
      <c r="F288" s="27"/>
      <c r="G288" s="4"/>
      <c r="I288" s="4"/>
      <c r="J288" s="4"/>
      <c r="K288" s="4"/>
      <c r="L288" s="27"/>
      <c r="M288" s="4"/>
      <c r="N288" s="27"/>
      <c r="O288" s="15"/>
    </row>
    <row r="289" spans="6:15" ht="12.75" customHeight="1">
      <c r="F289" s="27"/>
      <c r="G289" s="27"/>
      <c r="K289" s="4"/>
      <c r="L289" s="4"/>
      <c r="M289" s="27"/>
      <c r="N289" s="27"/>
      <c r="O289" s="15"/>
    </row>
    <row r="290" spans="6:15" ht="12.75" customHeight="1">
      <c r="F290" s="4"/>
      <c r="G290" s="27"/>
      <c r="L290" s="4"/>
      <c r="M290" s="4"/>
      <c r="N290" s="27"/>
      <c r="O290" s="15"/>
    </row>
    <row r="291" spans="7:15" ht="12.75" customHeight="1">
      <c r="G291" s="4"/>
      <c r="L291" s="27"/>
      <c r="M291" s="4"/>
      <c r="N291" s="27"/>
      <c r="O291" s="15"/>
    </row>
    <row r="292" spans="12:15" ht="12.75" customHeight="1">
      <c r="L292" s="4"/>
      <c r="M292" s="27"/>
      <c r="N292" s="4"/>
      <c r="O292" s="15"/>
    </row>
    <row r="293" spans="12:15" ht="12.75" customHeight="1">
      <c r="L293" s="4"/>
      <c r="M293" s="4"/>
      <c r="N293" s="4"/>
      <c r="O293" s="15"/>
    </row>
    <row r="294" spans="12:15" ht="12.75" customHeight="1">
      <c r="L294" s="4"/>
      <c r="M294" s="4"/>
      <c r="N294" s="27"/>
      <c r="O294" s="15"/>
    </row>
    <row r="295" spans="13:15" ht="12.75" customHeight="1">
      <c r="M295" s="4"/>
      <c r="N295" s="4"/>
      <c r="O295" s="15"/>
    </row>
    <row r="296" spans="14:15" ht="12.75" customHeight="1">
      <c r="N296" s="4"/>
      <c r="O296" s="15"/>
    </row>
    <row r="297" ht="12.75" customHeight="1">
      <c r="N297" s="27"/>
    </row>
    <row r="298" ht="12.75" customHeight="1">
      <c r="N298" s="4"/>
    </row>
    <row r="299" ht="12.75" customHeight="1">
      <c r="N299" s="4"/>
    </row>
    <row r="300" ht="12.75" customHeight="1">
      <c r="N300" s="4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dcterms:created xsi:type="dcterms:W3CDTF">2018-02-09T16:09:18Z</dcterms:created>
  <dcterms:modified xsi:type="dcterms:W3CDTF">2020-08-01T00:11:21Z</dcterms:modified>
  <cp:category/>
  <cp:version/>
  <cp:contentType/>
  <cp:contentStatus/>
</cp:coreProperties>
</file>