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90" yWindow="5715" windowWidth="18615" windowHeight="6195" activeTab="0"/>
  </bookViews>
  <sheets>
    <sheet name="EGRESOS" sheetId="1" r:id="rId1"/>
  </sheets>
  <definedNames/>
  <calcPr fullCalcOnLoad="1"/>
</workbook>
</file>

<file path=xl/sharedStrings.xml><?xml version="1.0" encoding="utf-8"?>
<sst xmlns="http://schemas.openxmlformats.org/spreadsheetml/2006/main" count="893" uniqueCount="768">
  <si>
    <t>INDEMNIZACIONES</t>
  </si>
  <si>
    <t>GASTOS DE EJECUCION</t>
  </si>
  <si>
    <t>HONORARIOS POR NOTIFICACION</t>
  </si>
  <si>
    <t>TOTAL =</t>
  </si>
  <si>
    <t>MUNICIPIO DE MERIDA YUCATAN</t>
  </si>
  <si>
    <t>TODOS LOS FONDOS</t>
  </si>
  <si>
    <t>DESCRIPCION</t>
  </si>
  <si>
    <t>CUENTA</t>
  </si>
  <si>
    <t>5</t>
  </si>
  <si>
    <t>GASTOS Y OTRAS PERDIDAS</t>
  </si>
  <si>
    <t>5.1</t>
  </si>
  <si>
    <t>GASTOS DE FUNCIONAMIENTO</t>
  </si>
  <si>
    <t>5.1.1</t>
  </si>
  <si>
    <t>SERVICIOS PERSONALES</t>
  </si>
  <si>
    <t>5.1.1.1</t>
  </si>
  <si>
    <t>REMUNERACIONES AL PERSONAL DE CARÁCTER PERMANENTE</t>
  </si>
  <si>
    <t>5.1.1.1.1</t>
  </si>
  <si>
    <t>DIETAS</t>
  </si>
  <si>
    <t>5.1.1.1.1.1</t>
  </si>
  <si>
    <t>5.1.1.1.1.2</t>
  </si>
  <si>
    <t>COMISIONES EDILICIAS</t>
  </si>
  <si>
    <t>5.1.1.1.3</t>
  </si>
  <si>
    <t>SUELDO BASE AL PERSONAL PERMANENTE</t>
  </si>
  <si>
    <t>5.1.1.1.3.1</t>
  </si>
  <si>
    <t>SUELDO BASE</t>
  </si>
  <si>
    <t>5.1.1.1.3.2</t>
  </si>
  <si>
    <t>SUELDO SUPERNUMERARIO</t>
  </si>
  <si>
    <t>5.1.1.2</t>
  </si>
  <si>
    <t>REMUNERACIONES AL PERSONAL DE CARÁCTER TRANSITORIO</t>
  </si>
  <si>
    <t>5.1.1.2.1</t>
  </si>
  <si>
    <t>HONORARIOS ASIMILABLES A SALARIO</t>
  </si>
  <si>
    <t>5.1.1.2.1.1</t>
  </si>
  <si>
    <t>5.1.1.2.2</t>
  </si>
  <si>
    <t>SUELDO EVENTUAL</t>
  </si>
  <si>
    <t>5.1.1.2.2.1</t>
  </si>
  <si>
    <t>5.1.1.2.3</t>
  </si>
  <si>
    <t>RETRIBUCIONES POR SERVICIOS DE CARÁCTER SOCIAL</t>
  </si>
  <si>
    <t>5.1.1.2.3.1</t>
  </si>
  <si>
    <t>5.1.1.3</t>
  </si>
  <si>
    <t>REMUNERACIONES ADICIONALES Y ESPECIALES</t>
  </si>
  <si>
    <t>5.1.1.3.1</t>
  </si>
  <si>
    <t>PRIMA QUINQUENAL POR AÑOS DE SERVICIO EFECTIVOS PRESTADOS</t>
  </si>
  <si>
    <t>5.1.1.3.1.1</t>
  </si>
  <si>
    <t>5.1.1.3.2</t>
  </si>
  <si>
    <t>PRIMA VACACIONAL, DOMINICAL Y GRATIFICACION DE FIN DE AÑO</t>
  </si>
  <si>
    <t>5.1.1.3.2.1</t>
  </si>
  <si>
    <t>PRIMA VACACIONAL Y DOMINICAL</t>
  </si>
  <si>
    <t>5.1.1.3.2.2</t>
  </si>
  <si>
    <t>GRATIFICACION DE FIN DE AÑO</t>
  </si>
  <si>
    <t>5.1.1.3.4</t>
  </si>
  <si>
    <t>COMPENSACION EXTRAORDINARIA</t>
  </si>
  <si>
    <t>5.1.1.3.4.1</t>
  </si>
  <si>
    <t>5.1.1.3.4.2</t>
  </si>
  <si>
    <t>COMPENSACION GARANTIZADA</t>
  </si>
  <si>
    <t>5.1.1.3.7</t>
  </si>
  <si>
    <t>5.1.1.3.7.2</t>
  </si>
  <si>
    <t>5.1.1.4</t>
  </si>
  <si>
    <t>SEGURIDAD SOCIAL</t>
  </si>
  <si>
    <t>5.1.1.4.1</t>
  </si>
  <si>
    <t>APORTACIONES DE SEGURIDAD SOCIAL</t>
  </si>
  <si>
    <t>5.1.1.4.1.1</t>
  </si>
  <si>
    <t>5.1.1.4.2</t>
  </si>
  <si>
    <t>APORTACIONES AL FONDO DE LA VIVIENDA</t>
  </si>
  <si>
    <t>5.1.1.4.2.1</t>
  </si>
  <si>
    <t>5.1.1.5</t>
  </si>
  <si>
    <t>OTRAS PRESTACIONES SOCIALES Y ECONÓMICAS</t>
  </si>
  <si>
    <t>5.1.1.5.1</t>
  </si>
  <si>
    <t>CUOTAS AL FONDO DE AHORRO (FUNCIONARIOS Y JEFES)</t>
  </si>
  <si>
    <t>5.1.1.5.1.1</t>
  </si>
  <si>
    <t>5.1.1.5.2</t>
  </si>
  <si>
    <t>5.1.1.5.2.1</t>
  </si>
  <si>
    <t>LIQUIDACIONES POR INDEMNIZACIONES Y POR SUELDOS Y SALARIOS CAÍDOS</t>
  </si>
  <si>
    <t>5.1.1.5.2.3</t>
  </si>
  <si>
    <t>LIQUIDACIONES</t>
  </si>
  <si>
    <t>5.1.1.5.4</t>
  </si>
  <si>
    <t>5.1.1.5.4.1</t>
  </si>
  <si>
    <t>VALES DE DESPENSA</t>
  </si>
  <si>
    <t>5.1.1.5.4.2</t>
  </si>
  <si>
    <t>APOYOS PARA TRANSPORTE</t>
  </si>
  <si>
    <t>5.1.1.5.9</t>
  </si>
  <si>
    <t>OTRAS PRESTACIONES SOCIALES Y ECONOMICAS</t>
  </si>
  <si>
    <t>5.1.1.5.9.1</t>
  </si>
  <si>
    <t>SERVICIOS MEDICOS DIVERSOS</t>
  </si>
  <si>
    <t>5.1.2</t>
  </si>
  <si>
    <t>MATERIALES Y SUMINISTROS</t>
  </si>
  <si>
    <t>5.1.2.1</t>
  </si>
  <si>
    <t>MATERIALES DE ADMINISTRACIÓN, EMISIÓN DE DOCUMENTOS Y ARTÍCULOS OFICIALES</t>
  </si>
  <si>
    <t>5.1.2.1.1</t>
  </si>
  <si>
    <t>MATERIALES, ÚTILES Y EQUIPOS MENORES DE OFICINA</t>
  </si>
  <si>
    <t>5.1.2.1.1.1</t>
  </si>
  <si>
    <t>MATERIAL DE OFICINA</t>
  </si>
  <si>
    <t>5.1.2.1.1.2</t>
  </si>
  <si>
    <t>ENMARCADOS Y ORNAMENTOS</t>
  </si>
  <si>
    <t>5.1.2.1.2</t>
  </si>
  <si>
    <t>MATERIALES Y ÚTILES DE IMPRESIÓN Y REPRODUCCION</t>
  </si>
  <si>
    <t>5.1.2.1.2.1</t>
  </si>
  <si>
    <t>5.1.2.1.4</t>
  </si>
  <si>
    <t>MATERIALES, ÚTILES Y EQUIPOS MENORES DE TECNOLOGÍAS DE LA INFORMACIÓN Y COMUNICACIONES</t>
  </si>
  <si>
    <t>5.1.2.1.4.1</t>
  </si>
  <si>
    <t>5.1.2.1.5</t>
  </si>
  <si>
    <t>MATERIAL IMPRESO E INFORMACIÓN DIGITAL</t>
  </si>
  <si>
    <t>5.1.2.1.5.1</t>
  </si>
  <si>
    <t>5.1.2.1.6</t>
  </si>
  <si>
    <t>MATERIAL DE LIMPIEZA</t>
  </si>
  <si>
    <t>5.1.2.1.6.1</t>
  </si>
  <si>
    <t>5.1.2.2</t>
  </si>
  <si>
    <t>ALIMENTOS Y UTENSILIOS</t>
  </si>
  <si>
    <t>5.1.2.2.1</t>
  </si>
  <si>
    <t>PRODUCTOS ALIMENTICIOS PARA PERSONAS</t>
  </si>
  <si>
    <t>5.1.2.2.1.1</t>
  </si>
  <si>
    <t>5.1.2.2.2</t>
  </si>
  <si>
    <t>PRODUCTOS ALIMENTICIOS PARA ANIMALES</t>
  </si>
  <si>
    <t>5.1.2.2.2.1</t>
  </si>
  <si>
    <t>5.1.2.2.3</t>
  </si>
  <si>
    <t>UTENSILIOS PARA EL SERVICIO DE ALIMENTOS</t>
  </si>
  <si>
    <t>5.1.2.2.3.1</t>
  </si>
  <si>
    <t>5.1.2.4</t>
  </si>
  <si>
    <t>MATERIALES Y ARTÍCULOS DE CONSTRUCCIÓN Y DE REPARACIÓN</t>
  </si>
  <si>
    <t>5.1.2.4.1</t>
  </si>
  <si>
    <t>PRODUCTOS MINERALES NO METÁLICOS</t>
  </si>
  <si>
    <t>5.1.2.4.1.1</t>
  </si>
  <si>
    <t>5.1.2.4.2</t>
  </si>
  <si>
    <t>CEMENTO Y PRODUCTOS DE CONCRETO</t>
  </si>
  <si>
    <t>5.1.2.4.2.1</t>
  </si>
  <si>
    <t>5.1.2.4.3</t>
  </si>
  <si>
    <t>CAL, YESO Y PRODUCTOS DE  YESO</t>
  </si>
  <si>
    <t>5.1.2.4.3.1</t>
  </si>
  <si>
    <t>5.1.2.4.4</t>
  </si>
  <si>
    <t>MADERA Y PRODUCTOS DE MADERA</t>
  </si>
  <si>
    <t>5.1.2.4.4.1</t>
  </si>
  <si>
    <t>5.1.2.4.6</t>
  </si>
  <si>
    <t>MATERIAL ELÉCTRICO Y ELECTRÓNICO</t>
  </si>
  <si>
    <t>5.1.2.4.6.1</t>
  </si>
  <si>
    <t>5.1.2.4.6.2</t>
  </si>
  <si>
    <t>MATERIAL ELÉCTRICO Y ELECTRÓNICO PARA EL ALUMBRADO PUBLICO</t>
  </si>
  <si>
    <t>5.1.2.4.7</t>
  </si>
  <si>
    <t>ARTÍCULOS METÁLICOS PARA LA CONSTRUCCION</t>
  </si>
  <si>
    <t>5.1.2.4.7.1</t>
  </si>
  <si>
    <t>5.1.2.4.8</t>
  </si>
  <si>
    <t>MATERIALES COMPLEMENTARIOS</t>
  </si>
  <si>
    <t>5.1.2.4.8.1</t>
  </si>
  <si>
    <t>5.1.2.4.9</t>
  </si>
  <si>
    <t>OTROS MATERIALES Y ARTÍCULOS DE CONSTRUCCION Y REPARACION</t>
  </si>
  <si>
    <t>5.1.2.4.9.1</t>
  </si>
  <si>
    <t>5.1.2.5</t>
  </si>
  <si>
    <t>PRODUCTOS QUÍMICOS, FARMACÉUTICOS Y DE LABORATORIO</t>
  </si>
  <si>
    <t>5.1.2.5.1</t>
  </si>
  <si>
    <t>PRODUCTOS QUÍMICOS BÁSICOS</t>
  </si>
  <si>
    <t>5.1.2.5.1.1</t>
  </si>
  <si>
    <t>5.1.2.5.2</t>
  </si>
  <si>
    <t>FERTILIZANTES, PESTICIDAS Y OTROS AGROQUÍMICOS</t>
  </si>
  <si>
    <t>5.1.2.5.2.1</t>
  </si>
  <si>
    <t>5.1.2.5.3</t>
  </si>
  <si>
    <t>MEDICINAS Y PRODUCTOS FARMACÉUTICOS</t>
  </si>
  <si>
    <t>5.1.2.5.3.1</t>
  </si>
  <si>
    <t>5.1.2.5.4</t>
  </si>
  <si>
    <t>MATERIALES, ACCESORIOS Y SUMINISTROS MEDICOS</t>
  </si>
  <si>
    <t>5.1.2.5.4.1</t>
  </si>
  <si>
    <t>MATERIALES, ACCESORIOS Y SUMINISTROS MÉDICOS</t>
  </si>
  <si>
    <t>5.1.2.5.6</t>
  </si>
  <si>
    <t>FIBRAS SINTÉTICAS, HULES, PLÁSTICOS Y DERIVADOS</t>
  </si>
  <si>
    <t>5.1.2.5.6.1</t>
  </si>
  <si>
    <t>5.1.2.5.9</t>
  </si>
  <si>
    <t>OTROS PRODUCTOS QUÍMICOS</t>
  </si>
  <si>
    <t>5.1.2.5.9.1</t>
  </si>
  <si>
    <t>5.1.2.6</t>
  </si>
  <si>
    <t>COMBUSTIBLES, LUBRICANTES Y ADITIVOS</t>
  </si>
  <si>
    <t>5.1.2.6.1</t>
  </si>
  <si>
    <t>COMBUSTIBLE</t>
  </si>
  <si>
    <t>5.1.2.6.1.1</t>
  </si>
  <si>
    <t>5.1.2.6.1.2</t>
  </si>
  <si>
    <t>LUBRICANTES Y ADITIVOS</t>
  </si>
  <si>
    <t>5.1.2.6.1.3</t>
  </si>
  <si>
    <t>GAS L.P.</t>
  </si>
  <si>
    <t>5.1.2.7</t>
  </si>
  <si>
    <t>VESTUARIO, BLANCOS, PRENDAS DE PROTECCIÓN Y ARTÍCULOS DEPORTIVOS</t>
  </si>
  <si>
    <t>5.1.2.7.1</t>
  </si>
  <si>
    <t>VESTUARIO Y UNIFORMES</t>
  </si>
  <si>
    <t>5.1.2.7.1.1</t>
  </si>
  <si>
    <t>5.1.2.7.2</t>
  </si>
  <si>
    <t>PRENDAS DE SEGURIDAD Y PROTECCIÓN PERSONAL</t>
  </si>
  <si>
    <t>5.1.2.7.2.1</t>
  </si>
  <si>
    <t>5.1.2.7.4</t>
  </si>
  <si>
    <t>PRODUCTOS TEXTILES</t>
  </si>
  <si>
    <t>5.1.2.7.4.1</t>
  </si>
  <si>
    <t>5.1.2.9</t>
  </si>
  <si>
    <t>HERRAMIENTAS, REFACCIONES Y ACCESORIOS MENORES</t>
  </si>
  <si>
    <t>5.1.2.9.1</t>
  </si>
  <si>
    <t>HERRAMIENTAS MENORES</t>
  </si>
  <si>
    <t>5.1.2.9.1.1</t>
  </si>
  <si>
    <t>5.1.2.9.2</t>
  </si>
  <si>
    <t>REFACCIONES Y ACCESORIOS MENORES DE EDIFICIOS</t>
  </si>
  <si>
    <t>5.1.2.9.2.1</t>
  </si>
  <si>
    <t>5.1.2.9.3</t>
  </si>
  <si>
    <t>REFACCIONES Y ACCESORIOS MENORES DE MOB. Y EQUIPO DE ADMON. EDUCACIONAL Y RECREATIVO</t>
  </si>
  <si>
    <t>5.1.2.9.3.1</t>
  </si>
  <si>
    <t>5.1.2.9.4</t>
  </si>
  <si>
    <t>REFACCIONES Y ACCESORIOS MENORES DE EQUIPO DE COMPUTO Y TECNOLOGÍAS DE INFORMACIÓN</t>
  </si>
  <si>
    <t>5.1.2.9.4.1</t>
  </si>
  <si>
    <t>5.1.2.9.6</t>
  </si>
  <si>
    <t>REFACCIONES Y ACCESORIOS MENORES DE EQUIPO DE TRANSPORTE</t>
  </si>
  <si>
    <t>5.1.2.9.6.1</t>
  </si>
  <si>
    <t>5.1.2.9.8</t>
  </si>
  <si>
    <t>REFACCIONES Y ACCESORIOS MENORES DE MAQUINARIA Y OTROS EQUIPOS</t>
  </si>
  <si>
    <t>5.1.2.9.8.1</t>
  </si>
  <si>
    <t>5.1.3</t>
  </si>
  <si>
    <t>SERVICIOS GENERALES</t>
  </si>
  <si>
    <t>5.1.3.1</t>
  </si>
  <si>
    <t>SERVICIOS BÁSICOS</t>
  </si>
  <si>
    <t>5.1.3.1.1</t>
  </si>
  <si>
    <t>SERVICIO DE ENERGÍA ELÉCTRICA</t>
  </si>
  <si>
    <t>5.1.3.1.1.1</t>
  </si>
  <si>
    <t>5.1.3.1.1.2</t>
  </si>
  <si>
    <t>SERVICIO DEL ALUMBRADO PÚBLICO</t>
  </si>
  <si>
    <t>5.1.3.1.4</t>
  </si>
  <si>
    <t>TELEFONÍA TRADICIONAL</t>
  </si>
  <si>
    <t>5.1.3.1.4.1</t>
  </si>
  <si>
    <t>5.1.3.1.5</t>
  </si>
  <si>
    <t>TELEFONÍA CELULAR</t>
  </si>
  <si>
    <t>5.1.3.1.5.1</t>
  </si>
  <si>
    <t>5.1.3.1.7</t>
  </si>
  <si>
    <t>SERVICIOS DE ACCESO DE INTERNET, REDES Y PROCESAMIENTO DE INFORMACIÓN</t>
  </si>
  <si>
    <t>5.1.3.1.7.1</t>
  </si>
  <si>
    <t>5.1.3.1.8</t>
  </si>
  <si>
    <t>SERVICIOS POSTALES Y TELEGRÁFICOS</t>
  </si>
  <si>
    <t>5.1.3.1.8.1</t>
  </si>
  <si>
    <t>5.1.3.2</t>
  </si>
  <si>
    <t>SERVICIOS DE ARRENDAMIENTO</t>
  </si>
  <si>
    <t>5.1.3.2.2</t>
  </si>
  <si>
    <t>ARRENDAMIENTO DE EDIFICIOS</t>
  </si>
  <si>
    <t>5.1.3.2.2.1</t>
  </si>
  <si>
    <t>5.1.3.2.2.2</t>
  </si>
  <si>
    <t>ARRENDAMIENTO DE ESTACIONAMIENTOS</t>
  </si>
  <si>
    <t>5.1.3.2.3</t>
  </si>
  <si>
    <t>ARRENDAMIENTO DE MOBILIARIO Y EQUIPO DE ADMINISTRACIÓN, EDUCACIONAL Y RECREATIVO</t>
  </si>
  <si>
    <t>5.1.3.2.3.1</t>
  </si>
  <si>
    <t>5.1.3.2.5</t>
  </si>
  <si>
    <t>ARRENDAMIENTO DE EQUIPO DE TRANSPORTE</t>
  </si>
  <si>
    <t>5.1.3.2.5.1</t>
  </si>
  <si>
    <t>5.1.3.2.6</t>
  </si>
  <si>
    <t>ARRENDAMIENTO DE MAQUINARIA, OTROS EQUIPOS Y HERRAMIENTAS</t>
  </si>
  <si>
    <t>5.1.3.2.6.1</t>
  </si>
  <si>
    <t>5.1.3.2.7</t>
  </si>
  <si>
    <t>ARRENDAMIENTO DE ACTIVOS INTANGIBLES</t>
  </si>
  <si>
    <t>5.1.3.2.7.1</t>
  </si>
  <si>
    <t>5.1.3.2.9</t>
  </si>
  <si>
    <t>OTROS ARRENDAMIENTOS</t>
  </si>
  <si>
    <t>5.1.3.2.9.1</t>
  </si>
  <si>
    <t>5.1.3.3</t>
  </si>
  <si>
    <t>SERVICIOS PROFESIONALES, CIENTÍFICOS, TÉCNICOS Y OTROS SERVICIOS</t>
  </si>
  <si>
    <t>5.1.3.3.1</t>
  </si>
  <si>
    <t>SERVICIOS LEGALES, DE CONTABILIDAD, AUDITORIA Y RELACIONADOS</t>
  </si>
  <si>
    <t>5.1.3.3.1.1</t>
  </si>
  <si>
    <t>SERVICIOS LEGALES, DE CONTABILIDAD, AUDITORÍA Y RELACIONADOS</t>
  </si>
  <si>
    <t>5.1.3.3.2</t>
  </si>
  <si>
    <t>SERVICIOS DE DISEÑO, ARQUITECTURA, INGENIERIA Y ACTIVIDADES RELACIONADAS</t>
  </si>
  <si>
    <t>5.1.3.3.2.1</t>
  </si>
  <si>
    <t>SERVICIOS DE DISEÑO, ARQUITECTURA, INGENIERÍA Y ACTIVIDADES RELACIONADAS</t>
  </si>
  <si>
    <t>5.1.3.3.3</t>
  </si>
  <si>
    <t>SERVICIOS DE CONSULTORIA ADMINISTRATIVA, PROCESOS, TECNICA Y EN TECNOLOGÍAS DE LA INFORMACIÓN</t>
  </si>
  <si>
    <t>5.1.3.3.3.1</t>
  </si>
  <si>
    <t>SERVICIOS DE CONSULTORÍA ADMINISTRATIVA, PROCESOS, TÉCNICA Y EN TECNOLOGÍAS DE LA INFORMACIÓN</t>
  </si>
  <si>
    <t>5.1.3.3.5</t>
  </si>
  <si>
    <t>SERVICIOS DE INVESTIGACION CIENTIFICA Y DESARROLLO</t>
  </si>
  <si>
    <t>5.1.3.3.5.1</t>
  </si>
  <si>
    <t>5.1.3.3.6</t>
  </si>
  <si>
    <t>SERVICIOS DE APOYO ADMINISTRATIVO, TRADUCCION, FOTOCOPIADO E IMPRESIÓN</t>
  </si>
  <si>
    <t>5.1.3.3.6.1</t>
  </si>
  <si>
    <t>SERVICIOS DE APOYO ADMINISTRATIVO, TRADUCCIÓN, FOTOCOPIADO E IMPRESIÓN</t>
  </si>
  <si>
    <t>5.1.3.3.6.2</t>
  </si>
  <si>
    <t>SERVICIO DE FOTOCOPIADO</t>
  </si>
  <si>
    <t>5.1.3.3.7</t>
  </si>
  <si>
    <t>SERVICIOS DE PROTECCION Y SEGURIDAD</t>
  </si>
  <si>
    <t>5.1.3.3.7.1</t>
  </si>
  <si>
    <t>5.1.3.3.8</t>
  </si>
  <si>
    <t>SERVICIO DE VIGILANCIA</t>
  </si>
  <si>
    <t>5.1.3.3.8.1</t>
  </si>
  <si>
    <t>5.1.3.3.9</t>
  </si>
  <si>
    <t>SERVICIOS PROFESIONALES, CIENTIFICOS Y TECNICOS INTEGRALES</t>
  </si>
  <si>
    <t>5.1.3.3.9.1</t>
  </si>
  <si>
    <t>SERVICIOS PROFESIONALES, CIENTÍFICOS Y TÉCNICOS INTEGRALES</t>
  </si>
  <si>
    <t>5.1.3.3.9.2</t>
  </si>
  <si>
    <t>SERVICIOS DE ENSEÑANZA</t>
  </si>
  <si>
    <t>5.1.3.4</t>
  </si>
  <si>
    <t>SERVICIOS FINANCIEROS, BANCARIOS Y COMERCIALES</t>
  </si>
  <si>
    <t>5.1.3.4.1</t>
  </si>
  <si>
    <t>SERVICIOS FINANCIEROS Y BANCARIOS</t>
  </si>
  <si>
    <t>5.1.3.4.1.1</t>
  </si>
  <si>
    <t>5.1.3.4.7</t>
  </si>
  <si>
    <t>FLETES Y MANIOBRAS</t>
  </si>
  <si>
    <t>5.1.3.4.7.1</t>
  </si>
  <si>
    <t>5.1.3.4.9</t>
  </si>
  <si>
    <t>SERVICIOS FINANCIEROS, BANCARIOS Y COMERCIALES INTANGIBLES</t>
  </si>
  <si>
    <t>5.1.3.4.9.1</t>
  </si>
  <si>
    <t>SERVICIOS FINANCIEROS, BANCARIOS Y COMERCIALES INTEGRALES</t>
  </si>
  <si>
    <t>5.1.3.5</t>
  </si>
  <si>
    <t>SERVICIOS DE INSTALACIÓN, REPARACIÓN, MANTENIMIENTO Y CONSERVACIÓN</t>
  </si>
  <si>
    <t>5.1.3.5.1</t>
  </si>
  <si>
    <t>CONSERVACION Y MANTENIMIENTO MENOR DE INMUEBLES</t>
  </si>
  <si>
    <t>5.1.3.5.1.1</t>
  </si>
  <si>
    <t>CONSERVACIÓN Y MANTENIMIENTO MENOR DE INMUEBLES</t>
  </si>
  <si>
    <t>5.1.3.5.1.2</t>
  </si>
  <si>
    <t>MANTENIMIENTO DE LOS MERCADOS</t>
  </si>
  <si>
    <t>5.1.3.5.1.4</t>
  </si>
  <si>
    <t>MANTENIMIENTO DE PARQUES Y JARDINES</t>
  </si>
  <si>
    <t>5.1.3.5.1.5</t>
  </si>
  <si>
    <t>MANTENIMIETO DE LOS CENTROS DEPORTIVOS</t>
  </si>
  <si>
    <t>5.1.3.5.2</t>
  </si>
  <si>
    <t>INSTALACION, REPARACION Y MANTTO. DE MOBILIARIO Y EQUIPO DE ADMON. EDUCACIONAL Y RECREATIVO</t>
  </si>
  <si>
    <t>5.1.3.5.2.1</t>
  </si>
  <si>
    <t>5.1.3.5.3</t>
  </si>
  <si>
    <t>INSTALACION, REPARACION Y MANTTO. DE EQUIPO DE COMPUTO Y TECNOLOGIA DE INFORMACIÓN</t>
  </si>
  <si>
    <t>5.1.3.5.3.1</t>
  </si>
  <si>
    <t>INSTALACION, REPARACION Y MANTTO. DE EQUIPO DE COMPUTO Y TECNOLOGÍA DE LA INFORMACIÓN</t>
  </si>
  <si>
    <t>5.1.3.5.5</t>
  </si>
  <si>
    <t>REPARACION Y MANTTO. DE EQUIPO DE TRANSPORTE</t>
  </si>
  <si>
    <t>5.1.3.5.5.1</t>
  </si>
  <si>
    <t>5.1.3.5.7</t>
  </si>
  <si>
    <t>INSTALACION, REPARACION Y MANTTO. DE MAQUINARIA, OTROS EQUIPOS Y HERRAMIENTA</t>
  </si>
  <si>
    <t>5.1.3.5.7.1</t>
  </si>
  <si>
    <t>5.1.3.5.8</t>
  </si>
  <si>
    <t>SERVICIOS DE LIMPIEZA Y MANEJO DE DESECHOS</t>
  </si>
  <si>
    <t>5.1.3.5.8.1</t>
  </si>
  <si>
    <t>5.1.3.5.8.3</t>
  </si>
  <si>
    <t>SERVICIOS DE DISPOSICION FINAL</t>
  </si>
  <si>
    <t>5.1.3.5.9</t>
  </si>
  <si>
    <t>SERVICIOS DE JARDINERIA Y FUMIGACION</t>
  </si>
  <si>
    <t>5.1.3.5.9.1</t>
  </si>
  <si>
    <t>5.1.3.6</t>
  </si>
  <si>
    <t>SERVICIOS DE COMUNICACIÓN SOCIAL Y PUBLICIDAD</t>
  </si>
  <si>
    <t>5.1.3.6.1</t>
  </si>
  <si>
    <t>DIFUSIÓN POR RADIO, TELEVISION Y OTROS MEDIOS DE MENSAJE SOBRE PROGRAMAS Y ACTIVIDADES GUBERNAMENTALES</t>
  </si>
  <si>
    <t>5.1.3.6.1.1</t>
  </si>
  <si>
    <t>DIFUSIÓN Y COMUNICACION SOCIAL</t>
  </si>
  <si>
    <t>5.1.3.6.1.2</t>
  </si>
  <si>
    <t>PUBLICACIONES OFICIALES</t>
  </si>
  <si>
    <t>5.1.3.6.2</t>
  </si>
  <si>
    <t>DIFUSIÓN POR RADIO, TELEVISION Y OTROS MEDIOS DE MENSAJES COMERCIALES PARA PROMOVER LA VENTA DE BIENES O SERVICIOS</t>
  </si>
  <si>
    <t>5.1.3.6.2.1</t>
  </si>
  <si>
    <t>5.1.3.6.5</t>
  </si>
  <si>
    <t>SERVICIOS DE LA INDUSTRIA FILMICA, DEL SONIDO Y DEL VIDEO</t>
  </si>
  <si>
    <t>5.1.3.6.5.1</t>
  </si>
  <si>
    <t>5.1.3.6.6</t>
  </si>
  <si>
    <t>SERVICIO DE CREACIÓN Y DIFUSIÓN DE CONTENIDO EXCLUSIVAMENTE A TRAVÉS DE INTERNET</t>
  </si>
  <si>
    <t>5.1.3.6.6.1</t>
  </si>
  <si>
    <t>5.1.3.6.9</t>
  </si>
  <si>
    <t>OTROS SERVICIOS DE INFORMACIÓN</t>
  </si>
  <si>
    <t>5.1.3.6.9.1</t>
  </si>
  <si>
    <t>5.1.3.7</t>
  </si>
  <si>
    <t>SERVICIOS DE TRASLADO Y VIÁTICOS</t>
  </si>
  <si>
    <t>5.1.3.7.1</t>
  </si>
  <si>
    <t>PASAJES AÉREOS</t>
  </si>
  <si>
    <t>5.1.3.7.1.1</t>
  </si>
  <si>
    <t>5.1.3.7.2</t>
  </si>
  <si>
    <t>PASAJES TERRESTRES</t>
  </si>
  <si>
    <t>5.1.3.7.2.1</t>
  </si>
  <si>
    <t>5.1.3.7.5</t>
  </si>
  <si>
    <t>VIÁTICOS EN EL PAÍS</t>
  </si>
  <si>
    <t>5.1.3.7.5.1</t>
  </si>
  <si>
    <t>5.1.3.8</t>
  </si>
  <si>
    <t>SERVICIOS OFICIALES</t>
  </si>
  <si>
    <t>5.1.3.8.1</t>
  </si>
  <si>
    <t>GASTOS DE CEREMONIA</t>
  </si>
  <si>
    <t>5.1.3.8.1.1</t>
  </si>
  <si>
    <t>5.1.3.8.2</t>
  </si>
  <si>
    <t>GASTOS  DE ORDEN SOCIAL Y CULTURAL</t>
  </si>
  <si>
    <t>5.1.3.8.2.1</t>
  </si>
  <si>
    <t>GASTOS  DE ORDEN SOCIAL</t>
  </si>
  <si>
    <t>5.1.3.8.2.2</t>
  </si>
  <si>
    <t>GASTOS DE ORDEN CULTURAL</t>
  </si>
  <si>
    <t>5.1.3.9</t>
  </si>
  <si>
    <t>OTROS SERVICIOS GENERALES</t>
  </si>
  <si>
    <t>5.1.3.9.2</t>
  </si>
  <si>
    <t>IMPUESTOS Y DERECHOS</t>
  </si>
  <si>
    <t>5.1.3.9.2.1</t>
  </si>
  <si>
    <t>5.2</t>
  </si>
  <si>
    <t>TRANSFERENCIAS, ASIGNACIONES, SUBSIDIOS Y OTRAS AYUDAS</t>
  </si>
  <si>
    <t>5.2.1</t>
  </si>
  <si>
    <t>TRANSFERENCIAS INTERNAS Y ASIGNACIONES AL SECTOR PÚBLICO</t>
  </si>
  <si>
    <t>5.2.1.2</t>
  </si>
  <si>
    <t>TRANSFERENCIAS INTERNAS AL SECTOR PÚBLICO</t>
  </si>
  <si>
    <t>5.2.1.2.5</t>
  </si>
  <si>
    <t>APOYOS A ORGANISMOS PARAMUNICIPALES</t>
  </si>
  <si>
    <t>5.2.1.2.5.1</t>
  </si>
  <si>
    <t>5.2.3</t>
  </si>
  <si>
    <t>SUBSIDIOS Y SUBVENCIONES</t>
  </si>
  <si>
    <t>5.2.3.1</t>
  </si>
  <si>
    <t>SUBSIDIOS</t>
  </si>
  <si>
    <t>5.2.3.1.4</t>
  </si>
  <si>
    <t>SUBSIDIOS A EMPRESAS RECOLECTORAS</t>
  </si>
  <si>
    <t>5.2.3.1.4.1</t>
  </si>
  <si>
    <t>5.2.3.1.4.2</t>
  </si>
  <si>
    <t>SUBSIDIOS A LA PRESTACIÓN DE SERVICIOS PÚBLICOS</t>
  </si>
  <si>
    <t>5.2.3.1.9</t>
  </si>
  <si>
    <t>SUBSIDIO POR CARGA FISCAL</t>
  </si>
  <si>
    <t>5.2.3.1.9.2</t>
  </si>
  <si>
    <t>5.2.4</t>
  </si>
  <si>
    <t>AYUDAS SOCIALES</t>
  </si>
  <si>
    <t>5.2.4.1</t>
  </si>
  <si>
    <t>AYUDAS SOCIALES A PERSONAS</t>
  </si>
  <si>
    <t>5.2.4.1.1</t>
  </si>
  <si>
    <t>5.2.4.1.1.1</t>
  </si>
  <si>
    <t>AYUDAS PARA GASTOS DE DEFUNCION</t>
  </si>
  <si>
    <t>5.2.4.1.1.2</t>
  </si>
  <si>
    <t>AYUDAS A PERSONAS DE ESCASOS RECURSOS</t>
  </si>
  <si>
    <t>5.2.4.1.1.3</t>
  </si>
  <si>
    <t>APOYOS ASISTENCIALES</t>
  </si>
  <si>
    <t>5.2.4.1.1.5</t>
  </si>
  <si>
    <t>PROGRAMAS DE SALUD</t>
  </si>
  <si>
    <t>5.2.4.1.1.6</t>
  </si>
  <si>
    <t>OTRAS AYUDAS SOCIALES A PERSONAS</t>
  </si>
  <si>
    <t>5.2.4.1.1.8</t>
  </si>
  <si>
    <t>ASISTENCIA SOCIAL</t>
  </si>
  <si>
    <t>5.2.4.2</t>
  </si>
  <si>
    <t>BECAS</t>
  </si>
  <si>
    <t>5.2.4.2.2</t>
  </si>
  <si>
    <t>5.2.4.2.2.1</t>
  </si>
  <si>
    <t>5.2.4.2.2.2</t>
  </si>
  <si>
    <t>PROGRAMAS DE CAPACITACIÓN</t>
  </si>
  <si>
    <t>5.2.4.3</t>
  </si>
  <si>
    <t>AYUDAS SOCIALES A INSTITUCIONES</t>
  </si>
  <si>
    <t>5.2.4.3.3</t>
  </si>
  <si>
    <t>AYUDAS SOCIALES A INSTITUCIONES DE ENSEÑANZA</t>
  </si>
  <si>
    <t>5.2.4.3.3.3</t>
  </si>
  <si>
    <t>CENTROS Y PROGRAMAS EDUCATIVOS</t>
  </si>
  <si>
    <t>5.2.4.3.3.4</t>
  </si>
  <si>
    <t>ESTANCIAS INFANTILES</t>
  </si>
  <si>
    <t>5.2.4.3.4</t>
  </si>
  <si>
    <t>AYUDAS SOCIALES A ACTIVIDADES CIENTÍFICAS O ACADÉMICAS</t>
  </si>
  <si>
    <t>5.2.4.3.4.5</t>
  </si>
  <si>
    <t>ACCIONES DEPORTIVAS</t>
  </si>
  <si>
    <t>5.2.4.3.5</t>
  </si>
  <si>
    <t>AYUDAS SOCIALES A INSTITUCIONES SIN FINES DE LUCRO</t>
  </si>
  <si>
    <t>5.2.4.3.5.1</t>
  </si>
  <si>
    <t>5.2.5</t>
  </si>
  <si>
    <t>PENSIONES Y JUBILACIONES</t>
  </si>
  <si>
    <t>5.2.5.1</t>
  </si>
  <si>
    <t>PENSIONES</t>
  </si>
  <si>
    <t>5.2.5.1.1</t>
  </si>
  <si>
    <t>PENSIONADOS</t>
  </si>
  <si>
    <t>5.2.5.1.1.1</t>
  </si>
  <si>
    <t>5.2.5.2</t>
  </si>
  <si>
    <t>JUBILACIONES</t>
  </si>
  <si>
    <t>5.2.5.2.2</t>
  </si>
  <si>
    <t>JUBILADOS</t>
  </si>
  <si>
    <t>5.2.5.2.2.1</t>
  </si>
  <si>
    <t>5.4</t>
  </si>
  <si>
    <t>INTERESES, COMISIONES Y OTROS GASTOS DE LA DEUDA PÚBLICA</t>
  </si>
  <si>
    <t>5.4.1</t>
  </si>
  <si>
    <t>INTERESES DE LA DEUDA PÚBLICA</t>
  </si>
  <si>
    <t>5.4.1.1</t>
  </si>
  <si>
    <t>INTERESES DE LA DEUDA PÚBLICA INTERNA</t>
  </si>
  <si>
    <t>5.4.1.1.2</t>
  </si>
  <si>
    <t>INTERESES DE LA DEUDA CON INSTITUCIONES DE CRÉDITO</t>
  </si>
  <si>
    <t>5.4.1.1.2.1</t>
  </si>
  <si>
    <t>5.4.2</t>
  </si>
  <si>
    <t>COMISIONES DE LA DEUDA PÚBLICA</t>
  </si>
  <si>
    <t>5.4.2.1</t>
  </si>
  <si>
    <t>COMISIONES DE LA DEUDA PÚBLICA INTERNA</t>
  </si>
  <si>
    <t>5.4.2.1.1</t>
  </si>
  <si>
    <t>5.4.2.1.1.1</t>
  </si>
  <si>
    <t>5.4.3</t>
  </si>
  <si>
    <t>GASTOS DE LA DEUDA PÚBLICA</t>
  </si>
  <si>
    <t>5.4.3.1</t>
  </si>
  <si>
    <t>GASTOS DE LA DEUDA PÚBLICA INTERNA</t>
  </si>
  <si>
    <t>5.4.3.1.1</t>
  </si>
  <si>
    <t>5.4.3.1.1.1</t>
  </si>
  <si>
    <t>5.5</t>
  </si>
  <si>
    <t>OTROS GASTOS Y PERDIDAS EXTRAORDINARIAS</t>
  </si>
  <si>
    <t>5.5.1</t>
  </si>
  <si>
    <t>ESTIMACIONES, DEPRECIACIONES, DETERIOROS, OBSOLECENCIAS Y AMORTIZACIONES</t>
  </si>
  <si>
    <t>5.5.1.5</t>
  </si>
  <si>
    <t>DEPRECIACION DE BIENES MUEBLES</t>
  </si>
  <si>
    <t>5.5.1.5.1</t>
  </si>
  <si>
    <t xml:space="preserve"> MOBILIARIO Y EQUIPO DE ADMINISTRACION</t>
  </si>
  <si>
    <t>5.5.1.5.1.1</t>
  </si>
  <si>
    <t>MUEBLES DE OFICINA Y ESTANTERIA</t>
  </si>
  <si>
    <t>5.5.1.5.1.2</t>
  </si>
  <si>
    <t xml:space="preserve"> Muebles, excepto de oficina y estantería</t>
  </si>
  <si>
    <t>5.5.1.5.1.5</t>
  </si>
  <si>
    <t xml:space="preserve"> Equipo de cómputo y de tecnologías de la información</t>
  </si>
  <si>
    <t>5.5.1.5.1.9</t>
  </si>
  <si>
    <t xml:space="preserve"> Otros mobiliarios y equipos de administración</t>
  </si>
  <si>
    <t>5.5.1.5.2</t>
  </si>
  <si>
    <t xml:space="preserve"> MOBILIARIO Y EQUIPO EDUCACIONAL Y RECREATIVO</t>
  </si>
  <si>
    <t>5.5.1.5.2.1</t>
  </si>
  <si>
    <t xml:space="preserve"> Equipos y aparatos audiovisuales</t>
  </si>
  <si>
    <t>5.5.1.5.2.2</t>
  </si>
  <si>
    <t xml:space="preserve"> Aparatos deportivos</t>
  </si>
  <si>
    <t>5.5.1.5.2.3</t>
  </si>
  <si>
    <t xml:space="preserve"> Cámaras fotográficas y de video</t>
  </si>
  <si>
    <t>5.5.1.5.2.9</t>
  </si>
  <si>
    <t xml:space="preserve"> Otro mobiliario y equipo educacional y recreativo</t>
  </si>
  <si>
    <t>5.5.1.5.3</t>
  </si>
  <si>
    <t xml:space="preserve"> EQUIPO E INSTRUMENTAL MEDICO Y DE LABORATORIO</t>
  </si>
  <si>
    <t>5.5.1.5.3.1</t>
  </si>
  <si>
    <t xml:space="preserve"> Equipo médico y de laboratorio</t>
  </si>
  <si>
    <t>5.5.1.5.3.2</t>
  </si>
  <si>
    <t xml:space="preserve"> Instrumental médico y de laboratorio</t>
  </si>
  <si>
    <t>5.5.1.5.4</t>
  </si>
  <si>
    <t xml:space="preserve"> VEHICULOS Y EQUIPO DE TRANSPORTE</t>
  </si>
  <si>
    <t>5.5.1.5.4.1</t>
  </si>
  <si>
    <t xml:space="preserve"> Vehículos y equipo terres</t>
  </si>
  <si>
    <t>5.5.1.5.4.2</t>
  </si>
  <si>
    <t xml:space="preserve"> Carrocerías y remolques</t>
  </si>
  <si>
    <t>5.5.1.5.4.5</t>
  </si>
  <si>
    <t xml:space="preserve"> Embarcaciones</t>
  </si>
  <si>
    <t>5.5.1.5.4.9</t>
  </si>
  <si>
    <t xml:space="preserve"> Otros equipos de transporte</t>
  </si>
  <si>
    <t>5.5.1.5.5</t>
  </si>
  <si>
    <t xml:space="preserve"> EQUIPO DE DEFENSA Y SEGURIDAD</t>
  </si>
  <si>
    <t>5.5.1.5.5.1</t>
  </si>
  <si>
    <t xml:space="preserve"> Equipo de defensa y seguridad</t>
  </si>
  <si>
    <t>5.5.1.5.6</t>
  </si>
  <si>
    <t xml:space="preserve"> MAQUINARIA, OTROS EQUIPOS Y HERRAMIENTAS</t>
  </si>
  <si>
    <t>5.5.1.5.6.2</t>
  </si>
  <si>
    <t xml:space="preserve"> Maquinaria y equipo industrial</t>
  </si>
  <si>
    <t>5.5.1.5.6.3</t>
  </si>
  <si>
    <t xml:space="preserve"> Maquinaria y equipo de construcción</t>
  </si>
  <si>
    <t>5.5.1.5.6.4</t>
  </si>
  <si>
    <t xml:space="preserve"> Sistemas de aire acondicionado, calefacción y de refrigeración industrial y comercial</t>
  </si>
  <si>
    <t>5.5.1.5.6.5</t>
  </si>
  <si>
    <t xml:space="preserve"> Equipo de comunicación y telecomunicación</t>
  </si>
  <si>
    <t>5.5.1.5.6.6</t>
  </si>
  <si>
    <t xml:space="preserve"> Equipos de generación eléctrica, aparatos y accesorios eléctricos</t>
  </si>
  <si>
    <t>5.5.1.5.6.7</t>
  </si>
  <si>
    <t xml:space="preserve"> Herramientas y máquinas-herramienta</t>
  </si>
  <si>
    <t>5.5.1.5.6.9</t>
  </si>
  <si>
    <t xml:space="preserve"> Otros equipos</t>
  </si>
  <si>
    <t>5.5.1.7</t>
  </si>
  <si>
    <t>AMORTIZACION DE ACTIVOS INTANGIBLES</t>
  </si>
  <si>
    <t>5.5.1.7.9</t>
  </si>
  <si>
    <t>5.5.1.7.9.1</t>
  </si>
  <si>
    <t xml:space="preserve"> Software</t>
  </si>
  <si>
    <t>5.5.1.7.9.8</t>
  </si>
  <si>
    <t xml:space="preserve"> Licencias industriales, comerciales y otras</t>
  </si>
  <si>
    <t>5.5.9</t>
  </si>
  <si>
    <t>OTROS GASTOS</t>
  </si>
  <si>
    <t>5.5.9.9</t>
  </si>
  <si>
    <t>OTROS GASTOS VARIOS</t>
  </si>
  <si>
    <t>5.5.9.9.1</t>
  </si>
  <si>
    <t>GASTOS Y COMISIONES FIDEICOMISOS</t>
  </si>
  <si>
    <t>5.5.9.9.1.1</t>
  </si>
  <si>
    <t>SIRJUM</t>
  </si>
  <si>
    <t>5.5.9.9.1.2</t>
  </si>
  <si>
    <t>FOVIM</t>
  </si>
  <si>
    <t>VIVIENDA</t>
  </si>
  <si>
    <t>MOBILIARIO Y EQUIPO DE ADMINISTRACIÓN</t>
  </si>
  <si>
    <t>MOBILIARIO Y EQUIPO EDUCACIONAL Y RECREATIVO</t>
  </si>
  <si>
    <t>FEBRERO</t>
  </si>
  <si>
    <t>5.1.1.5.9.2</t>
  </si>
  <si>
    <t>APOYO PARA LA ADQUISICIÓN DE LENTES</t>
  </si>
  <si>
    <t>5.1.1.5.9.4</t>
  </si>
  <si>
    <t>APOYOS POR DEFUNCIÓN</t>
  </si>
  <si>
    <t>5.1.2.1.7</t>
  </si>
  <si>
    <t>MATERIALES Y ÚTILES DE ENSEÑANZA</t>
  </si>
  <si>
    <t>5.1.2.1.7.1</t>
  </si>
  <si>
    <t>5.1.2.7.3</t>
  </si>
  <si>
    <t>ARTÍCULOS DEPORTIVOS</t>
  </si>
  <si>
    <t>5.1.2.7.3.1</t>
  </si>
  <si>
    <t>5.1.3.1.1.3</t>
  </si>
  <si>
    <t>HABILITACION Y MANTENIMIENTO DEL ALUMBRADO PÚBLICO</t>
  </si>
  <si>
    <t>5.1.3.1.3</t>
  </si>
  <si>
    <t>SERVICIO DE AGUA POTABLE</t>
  </si>
  <si>
    <t>5.1.3.1.3.1</t>
  </si>
  <si>
    <t>5.1.3.1.6</t>
  </si>
  <si>
    <t>SERVICIOS DE TELECOMUNICACIONES Y SATÉLITES</t>
  </si>
  <si>
    <t>5.1.3.1.6.1</t>
  </si>
  <si>
    <t>5.1.3.2.4</t>
  </si>
  <si>
    <t>ARRENDAMIENTO DE EQUIPO E INSTRUMENTAL MEDICO Y DE LABORATORIO</t>
  </si>
  <si>
    <t>5.1.3.2.4.1</t>
  </si>
  <si>
    <t>5.1.3.3.4</t>
  </si>
  <si>
    <t>SERVICIOS DE CAPACITACIÓN</t>
  </si>
  <si>
    <t>5.1.3.3.4.1</t>
  </si>
  <si>
    <t>5.1.3.5.1.6</t>
  </si>
  <si>
    <t>MANTENIMIENTO DE CEMENTERIOS Y CAMPOSANTO</t>
  </si>
  <si>
    <t>5.1.3.5.8.2</t>
  </si>
  <si>
    <t>BARRIDO Y LIMPIEZA</t>
  </si>
  <si>
    <t>5.1.3.8.3</t>
  </si>
  <si>
    <t>CONGRESOS Y CONVENCIONES</t>
  </si>
  <si>
    <t>5.1.3.8.3.1</t>
  </si>
  <si>
    <t>5.1.3.9.1</t>
  </si>
  <si>
    <t>SERVICIOS FUNERARIOS Y DE CEMENTERIOS</t>
  </si>
  <si>
    <t>5.1.3.9.1.1</t>
  </si>
  <si>
    <t>5.2.4.1.1.4</t>
  </si>
  <si>
    <t>5.2.4.1.1.7</t>
  </si>
  <si>
    <t>PARTICIPACIÓN CIUDADANA</t>
  </si>
  <si>
    <t xml:space="preserve">ENERO </t>
  </si>
  <si>
    <t>MARZO</t>
  </si>
  <si>
    <t>5.1.2.4.5</t>
  </si>
  <si>
    <t>VIDRIO Y PRODUCTOS DE VIDRIO</t>
  </si>
  <si>
    <t>5.1.2.4.5.1</t>
  </si>
  <si>
    <t>5.1.3.4.3</t>
  </si>
  <si>
    <t>SERVICIOS DE RECAUDACION, TRASLADO Y CUSTODIA DE VALORES</t>
  </si>
  <si>
    <t>5.1.3.4.3.1</t>
  </si>
  <si>
    <t>5.1.3.6.3</t>
  </si>
  <si>
    <t>SERVICIOS DE CREATIVIDAD, REPRODUCCIÓN Y PRODUCCIÓN DE PUBLICIDAD, EXCEPTO INTERNET</t>
  </si>
  <si>
    <t>5.1.3.6.3.1</t>
  </si>
  <si>
    <t>SERVICIOS DE CREATIVIDAD, PREPRODUCCIÓN Y PRODUCCIÓN DE PUBLICIDAD, EXCEPTO INTERNET</t>
  </si>
  <si>
    <t>5.2.8</t>
  </si>
  <si>
    <t>DONATIVOS</t>
  </si>
  <si>
    <t>5.2.8.1</t>
  </si>
  <si>
    <t>DONATIVOS A INSTITUCIONES SIN FINES DE LUCRO</t>
  </si>
  <si>
    <t>5.2.8.1.1</t>
  </si>
  <si>
    <t>5.2.8.1.1.1</t>
  </si>
  <si>
    <t>5.6</t>
  </si>
  <si>
    <t>INVERSION PÚBLICA</t>
  </si>
  <si>
    <t>5.6.1</t>
  </si>
  <si>
    <t>INVERSION PÚBLICA NO CAPITALIZABLE</t>
  </si>
  <si>
    <t>5.6.1.1</t>
  </si>
  <si>
    <t>CONSTRUCCIONES EN BIENES NO CAPITALIZABLES</t>
  </si>
  <si>
    <t>5.6.1.1.1</t>
  </si>
  <si>
    <t>OBRA PUBLICA EN BIENES DE DOMINIO PUBLICO</t>
  </si>
  <si>
    <t>5.6.1.1.1.2</t>
  </si>
  <si>
    <t>EDIFICACION NO HABITACIONAL</t>
  </si>
  <si>
    <t>5.6.1.1.1.3</t>
  </si>
  <si>
    <t>CONSTRUCCION DE OBRAS PARA EL ABASTECIMIENTO DE AGUA, PETROLEO, GAS ELECTRICIDAD Y TELECOMUNICACIONES</t>
  </si>
  <si>
    <t>5.6.1.1.1.4</t>
  </si>
  <si>
    <t>DIVISION DE TERRENOS Y CONSTRUCCIONES DE OBRAS DE URBANIZACION</t>
  </si>
  <si>
    <t>ABRIL</t>
  </si>
  <si>
    <t>5.1.1.5.2.2</t>
  </si>
  <si>
    <t>INDEMNIZACION POR ACCIDENTE DE TRABAJO</t>
  </si>
  <si>
    <t>MAYO</t>
  </si>
  <si>
    <t>5.2.4.1.1.9</t>
  </si>
  <si>
    <t>CENTROS ASISTENCIALES O RELIGIOSOS</t>
  </si>
  <si>
    <t>JUNIO</t>
  </si>
  <si>
    <t>5.1.3.7.9</t>
  </si>
  <si>
    <t>OTROS SERVICIOS DE TRASLADO Y HOSPEDAJE</t>
  </si>
  <si>
    <t>5.1.3.7.9.1</t>
  </si>
  <si>
    <t>5.5.1.6</t>
  </si>
  <si>
    <t>DETERIORO DE LOS ACTIVOS BIOLOGICOS</t>
  </si>
  <si>
    <t>5.5.1.6.7</t>
  </si>
  <si>
    <t>DETERIORO DE ACTIVOS BIOLOGICOS</t>
  </si>
  <si>
    <t>5.5.1.6.7.7</t>
  </si>
  <si>
    <t xml:space="preserve"> Especies menores y de zoológico</t>
  </si>
  <si>
    <t>JULIO</t>
  </si>
  <si>
    <t>AGOSTO</t>
  </si>
  <si>
    <t>SEPTIEMBRE</t>
  </si>
  <si>
    <t>5.1.3.6.4</t>
  </si>
  <si>
    <t>SERVICIOS DE REVELADO DE FOTOGRAFIAS</t>
  </si>
  <si>
    <t>5.1.3.6.4.1</t>
  </si>
  <si>
    <t>OCTUBRE</t>
  </si>
  <si>
    <t>NOVIEMBRE</t>
  </si>
  <si>
    <t>DICIEMBRE</t>
  </si>
  <si>
    <t>EGRESOS ACUMULADOS ENERO A DICIEMBRE 2017</t>
  </si>
  <si>
    <t>ENERO A DICIEMBRE 2017</t>
  </si>
  <si>
    <t>5.5.1.6.7.1</t>
  </si>
  <si>
    <t xml:space="preserve"> Bovinos</t>
  </si>
  <si>
    <t>5.5.1.6.7.3</t>
  </si>
  <si>
    <t xml:space="preserve"> Aves</t>
  </si>
  <si>
    <t>5.5.1.6.7.4</t>
  </si>
  <si>
    <t xml:space="preserve"> Ovinos y caprinos</t>
  </si>
  <si>
    <t>5.5.1.6.7.6</t>
  </si>
  <si>
    <t xml:space="preserve"> Equinos</t>
  </si>
  <si>
    <t>5.1.3.9.9</t>
  </si>
  <si>
    <t>5.1.3.9.9.1</t>
  </si>
  <si>
    <t>5.1.1.4.4</t>
  </si>
  <si>
    <t>APORTACIONES PARA SEGUROS</t>
  </si>
  <si>
    <t>5.1.1.4.4.1</t>
  </si>
  <si>
    <t>5.1.1.5.9.3</t>
  </si>
  <si>
    <t>APOYOS DE BECAS A HIJOS DEL PERSONAL ACTIVO</t>
  </si>
  <si>
    <t>5.1.2.5.5</t>
  </si>
  <si>
    <t>MATERIALES, ACCESORIOS Y SUMINISTROS DE LABORATORIO</t>
  </si>
  <si>
    <t>5.1.2.5.5.1</t>
  </si>
  <si>
    <t>5.1.2.9.9</t>
  </si>
  <si>
    <t>REFACCIONES Y ACCESORIOS MENORES OTROS BIENES MUEBLES</t>
  </si>
  <si>
    <t>5.1.2.9.9.1</t>
  </si>
  <si>
    <t>5.1.3.1.1.4</t>
  </si>
  <si>
    <t>COTRATACION Y MANTENIMIENTO DE LA ENERGÍA ELÉCTRICA</t>
  </si>
  <si>
    <t>5.1.3.4.5</t>
  </si>
  <si>
    <t>SEGURO DE BIENES PATRIMONIALES</t>
  </si>
  <si>
    <t>5.1.3.4.5.1</t>
  </si>
  <si>
    <t>5.1.3.5.1.3</t>
  </si>
  <si>
    <t>MANTENIMIENTO DE LOS CENTROS DE ENTRETENIMIENTO</t>
  </si>
  <si>
    <t>5.1.3.8.4</t>
  </si>
  <si>
    <t>EXPOSICIONES</t>
  </si>
  <si>
    <t>5.1.3.8.4.1</t>
  </si>
  <si>
    <t>5.2.4.2.2.3</t>
  </si>
  <si>
    <t>BECAS Y OTRAS AYUDAS PARA PROGRAMAS DE CAPACITACION</t>
  </si>
  <si>
    <t>5.2.4.3.3.1</t>
  </si>
  <si>
    <t>5.2.4.3.4.6</t>
  </si>
  <si>
    <t>PRESERVACIÓN DEL MEDIO AMBIENTE</t>
  </si>
  <si>
    <t>5.2.4.4</t>
  </si>
  <si>
    <t>AYUDAS SOCIALES POR DESASTRES NATURALES Y OTROS SINIESTROS</t>
  </si>
  <si>
    <t>5.2.4.4.8</t>
  </si>
  <si>
    <t>AYUDAS POR DESASTRES NATURALES Y OTROS SINIESTROS</t>
  </si>
  <si>
    <t>5.2.4.4.8.3</t>
  </si>
  <si>
    <t>REPARACION DE DAÑOS A TERCEROS</t>
  </si>
  <si>
    <t>5.6.1.1.1.5</t>
  </si>
  <si>
    <t>CONSTRUCCION DE VIAS DE COMUNICACION</t>
  </si>
  <si>
    <t>5.1.1.5.9.6</t>
  </si>
  <si>
    <t>OTRAS PRESTACIONES</t>
  </si>
  <si>
    <t>5.1.2.7.5</t>
  </si>
  <si>
    <t>BLANCOS Y OTROS PRODUCTOS TEXTILES, EXCEPTO PRENDAS DE VESTIR</t>
  </si>
  <si>
    <t>5.1.2.7.5.1</t>
  </si>
  <si>
    <t>5.1.2.9.5</t>
  </si>
  <si>
    <t>REFACCIONES Y ACCESORIOS MENORES DE EQUIPO E INSTRUMENTAL MEDICO Y DE LABORATORIO</t>
  </si>
  <si>
    <t>5.1.2.9.5.1</t>
  </si>
  <si>
    <t>5.1.3.3.4.2</t>
  </si>
  <si>
    <t>SERVICIOS DE CALIDAD</t>
  </si>
  <si>
    <t>5.1.3.4.6</t>
  </si>
  <si>
    <t>ALMACENAJE, ENVASE Y EMBALAJE</t>
  </si>
  <si>
    <t>5.1.3.4.6.1</t>
  </si>
  <si>
    <t>5.1.3.5.1.8</t>
  </si>
  <si>
    <t>MANTENIMIENTO DE POZOS Y ZANJAS</t>
  </si>
  <si>
    <t>5.1.3.5.1.9</t>
  </si>
  <si>
    <t>MANTENIMIENTO DE CALLES Y NOMENCLATURA</t>
  </si>
  <si>
    <t>5.1.3.5.4</t>
  </si>
  <si>
    <t>INSTALACION, REPARACION Y MANTTO. DE EQUIPO E INSTRUMENTAL MEDICO Y DE LABORATORIO</t>
  </si>
  <si>
    <t>5.1.3.5.4.1</t>
  </si>
  <si>
    <t>5.1.3.9.4</t>
  </si>
  <si>
    <t>SENTENCIAS Y RESOLUCIONES POR AUTORIDAD COMPETENTE</t>
  </si>
  <si>
    <t>5.1.3.9.4.1</t>
  </si>
  <si>
    <t>5.2.4.3.3.2</t>
  </si>
  <si>
    <t>ACTIVIDADES CULTURALES</t>
  </si>
  <si>
    <t>5.2.4.3.4.1</t>
  </si>
  <si>
    <t>5.1.3.7.6</t>
  </si>
  <si>
    <t>VIÁTICOS EN EL EXTRANJERO</t>
  </si>
  <si>
    <t>5.1.3.7.6.1</t>
  </si>
  <si>
    <t>5.1.3.9.5</t>
  </si>
  <si>
    <t>PENAS, MULTAS, ACCESORIOS Y ACTUALIZACIONES</t>
  </si>
  <si>
    <t>5.1.3.9.5.1</t>
  </si>
  <si>
    <t>5.1.3.9.6</t>
  </si>
  <si>
    <t>OTROS GASTOS POR RESPONSIBILIDADES</t>
  </si>
  <si>
    <t>5.1.3.9.6.1</t>
  </si>
  <si>
    <t>5.2.5.9</t>
  </si>
  <si>
    <t>OTRAS PENSIONES Y JUBILACIONES</t>
  </si>
  <si>
    <t>5.2.5.9.9</t>
  </si>
  <si>
    <t>5.2.5.9.9.1</t>
  </si>
  <si>
    <t>5.1.3.5.1.7</t>
  </si>
  <si>
    <t>MANTENIMIENTO DE BANQUETAS Y GUARNICIONES</t>
  </si>
  <si>
    <t>5.2.1.2.9</t>
  </si>
  <si>
    <t>TRANSFERENCIAS INTERNAS OTORGADAS A FIDEICOMISOS PÚBLICOS FINANCIEROS</t>
  </si>
  <si>
    <t>5.2.1.2.9.1</t>
  </si>
  <si>
    <t>5.5.1.8</t>
  </si>
  <si>
    <t>DISMINUCIÓN DE BIENES POR PÉRDIDA, OBSOLESCENCIA Y DETERIORO</t>
  </si>
  <si>
    <t>5.5.1.8.6</t>
  </si>
  <si>
    <t>MAQUINARIA , OTROS EQUIPOS Y HERRAMIENTAS</t>
  </si>
  <si>
    <t>5.5.1.8.6.2</t>
  </si>
  <si>
    <t>MAQUINARIA Y EQUIPO INDUSTRIAL</t>
  </si>
  <si>
    <t>5.5.1.7.9.7</t>
  </si>
  <si>
    <t xml:space="preserve"> Licencias informáticas e intelectuales</t>
  </si>
  <si>
    <t>5.1.2.1.8</t>
  </si>
  <si>
    <t>MATERIALES PARA EL REGISTRO E IDENTIFICACIÓN DE BIENES Y PERSONAS</t>
  </si>
  <si>
    <t>5.1.2.1.8.1</t>
  </si>
  <si>
    <t>5.2.3.1.2</t>
  </si>
  <si>
    <t>SUBSIDIOS A LA DISTRIBUCION</t>
  </si>
  <si>
    <t>5.2.3.1.2.1</t>
  </si>
  <si>
    <t>5.2.4.3.3.5</t>
  </si>
  <si>
    <t>DESARROLLO SOCIAL Y CULTURAL</t>
  </si>
  <si>
    <t>5.5.1.8.1</t>
  </si>
  <si>
    <t>5.5.1.8.1.1</t>
  </si>
  <si>
    <t>5.5.1.8.1.9</t>
  </si>
  <si>
    <t>OTROS MOBILIARIOS Y EQUIPOS DE ADMINISTRACION</t>
  </si>
  <si>
    <t>5.5.1.8.2</t>
  </si>
  <si>
    <t>5.5.1.8.2.9</t>
  </si>
  <si>
    <t>OTRO MOBILIARIO Y EQUIPO EDUCACIONAL Y RECREATIVO</t>
  </si>
  <si>
    <t>5.1.2.8</t>
  </si>
  <si>
    <t>MATERIALES Y SUMINISTROS PARA SEGURIDAD</t>
  </si>
  <si>
    <t>5.1.2.8.3</t>
  </si>
  <si>
    <t>PRENDAS DE PROTECCIÓN PARA SEGURIDAD PÚBLICA Y NACIONAL</t>
  </si>
  <si>
    <t>5.1.2.8.3.1</t>
  </si>
  <si>
    <t>5.1.1.3.7.1</t>
  </si>
  <si>
    <t>5.1.2.8.2</t>
  </si>
  <si>
    <t>MATERIALES DE SEGURIDAD PÚBLICA</t>
  </si>
  <si>
    <t>5.1.2.8.2.1</t>
  </si>
  <si>
    <t>5.6.1.1.1.9</t>
  </si>
  <si>
    <t>TRABAJOS DE ACABADOS EN EDIFICACIONES Y OTROS TRABAJOS ESPECIALIZADOS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</si>
</sst>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$-80A]#,##0.00"/>
    <numFmt numFmtId="165" formatCode="&quot;$&quot;#,##0.00"/>
    <numFmt numFmtId="166" formatCode="[$-80A]dddd\,\ dd&quot; de &quot;mmmm&quot; de &quot;yyyy"/>
    <numFmt numFmtId="167" formatCode="[$-80A]hh:mm:ss\ AM/PM"/>
    <numFmt numFmtId="168" formatCode="##0%"/>
    <numFmt numFmtId="169" formatCode="#0.00%"/>
    <numFmt numFmtId="170" formatCode="_(&quot;$&quot;* #,##0.00_);_(&quot;$&quot;* \(#,##0.00\);_(&quot;$&quot;* &quot;-&quot;??_);_(@_)"/>
    <numFmt numFmtId="171" formatCode="&quot;Sí&quot;;&quot;Sí&quot;;&quot;No&quot;"/>
    <numFmt numFmtId="172" formatCode="&quot;Verdadero&quot;;&quot;Verdadero&quot;;&quot;Falso&quot;"/>
    <numFmt numFmtId="173" formatCode="&quot;Activado&quot;;&quot;Activado&quot;;&quot;Desactivado&quot;"/>
    <numFmt numFmtId="174" formatCode="[$€-2]\ #,##0.00_);[Red]\([$€-2]\ #,##0.00\)"/>
    <numFmt numFmtId="175" formatCode="0.0"/>
    <numFmt numFmtId="176" formatCode="[$-80A]hh:mm:ss\ AM/PM"/>
  </numFmts>
  <fonts count="43">
    <font>
      <sz val="10"/>
      <color rgb="FF00000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-0.24997000396251678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39">
    <xf numFmtId="0" fontId="0" fillId="0" borderId="0" xfId="0" applyAlignment="1">
      <alignment/>
    </xf>
    <xf numFmtId="0" fontId="39" fillId="0" borderId="0" xfId="0" applyFont="1" applyFill="1" applyAlignment="1">
      <alignment vertical="top"/>
    </xf>
    <xf numFmtId="0" fontId="40" fillId="0" borderId="0" xfId="0" applyFont="1" applyAlignment="1">
      <alignment vertical="center"/>
    </xf>
    <xf numFmtId="0" fontId="41" fillId="0" borderId="0" xfId="0" applyFont="1" applyAlignment="1">
      <alignment vertical="center" wrapText="1"/>
    </xf>
    <xf numFmtId="165" fontId="40" fillId="0" borderId="0" xfId="0" applyNumberFormat="1" applyFont="1" applyBorder="1" applyAlignment="1">
      <alignment vertical="center"/>
    </xf>
    <xf numFmtId="0" fontId="42" fillId="9" borderId="0" xfId="0" applyFont="1" applyFill="1" applyAlignment="1">
      <alignment horizontal="center" vertical="center"/>
    </xf>
    <xf numFmtId="0" fontId="42" fillId="9" borderId="0" xfId="0" applyFont="1" applyFill="1" applyAlignment="1">
      <alignment horizontal="center" vertical="center" wrapText="1"/>
    </xf>
    <xf numFmtId="49" fontId="42" fillId="9" borderId="0" xfId="0" applyNumberFormat="1" applyFont="1" applyFill="1" applyAlignment="1">
      <alignment horizontal="center" vertical="center"/>
    </xf>
    <xf numFmtId="0" fontId="39" fillId="0" borderId="0" xfId="0" applyFont="1" applyAlignment="1">
      <alignment vertical="center"/>
    </xf>
    <xf numFmtId="0" fontId="39" fillId="0" borderId="0" xfId="0" applyFont="1" applyAlignment="1">
      <alignment vertical="center" wrapText="1"/>
    </xf>
    <xf numFmtId="164" fontId="39" fillId="0" borderId="0" xfId="0" applyNumberFormat="1" applyFont="1" applyAlignment="1">
      <alignment vertical="center"/>
    </xf>
    <xf numFmtId="0" fontId="39" fillId="33" borderId="0" xfId="0" applyFont="1" applyFill="1" applyAlignment="1">
      <alignment vertical="center"/>
    </xf>
    <xf numFmtId="0" fontId="39" fillId="33" borderId="0" xfId="0" applyFont="1" applyFill="1" applyAlignment="1">
      <alignment vertical="center" wrapText="1"/>
    </xf>
    <xf numFmtId="0" fontId="39" fillId="34" borderId="0" xfId="0" applyFont="1" applyFill="1" applyAlignment="1">
      <alignment vertical="center"/>
    </xf>
    <xf numFmtId="0" fontId="39" fillId="34" borderId="0" xfId="0" applyFont="1" applyFill="1" applyAlignment="1">
      <alignment vertical="center" wrapText="1"/>
    </xf>
    <xf numFmtId="0" fontId="42" fillId="33" borderId="0" xfId="0" applyFont="1" applyFill="1" applyAlignment="1">
      <alignment vertical="center"/>
    </xf>
    <xf numFmtId="0" fontId="42" fillId="33" borderId="0" xfId="0" applyFont="1" applyFill="1" applyAlignment="1">
      <alignment vertical="center" wrapText="1"/>
    </xf>
    <xf numFmtId="164" fontId="42" fillId="33" borderId="0" xfId="0" applyNumberFormat="1" applyFont="1" applyFill="1" applyAlignment="1">
      <alignment vertical="center"/>
    </xf>
    <xf numFmtId="164" fontId="39" fillId="0" borderId="0" xfId="0" applyNumberFormat="1" applyFont="1" applyFill="1" applyAlignment="1">
      <alignment vertical="center"/>
    </xf>
    <xf numFmtId="164" fontId="42" fillId="33" borderId="0" xfId="0" applyNumberFormat="1" applyFont="1" applyFill="1" applyAlignment="1">
      <alignment vertical="center" wrapText="1"/>
    </xf>
    <xf numFmtId="164" fontId="42" fillId="0" borderId="0" xfId="0" applyNumberFormat="1" applyFont="1" applyAlignment="1">
      <alignment vertical="center"/>
    </xf>
    <xf numFmtId="0" fontId="39" fillId="0" borderId="0" xfId="0" applyFont="1" applyFill="1" applyAlignment="1">
      <alignment vertical="center"/>
    </xf>
    <xf numFmtId="165" fontId="40" fillId="0" borderId="0" xfId="0" applyNumberFormat="1" applyFont="1" applyFill="1" applyBorder="1" applyAlignment="1">
      <alignment vertical="center"/>
    </xf>
    <xf numFmtId="165" fontId="39" fillId="0" borderId="0" xfId="0" applyNumberFormat="1" applyFont="1" applyFill="1" applyAlignment="1">
      <alignment horizontal="right" vertical="center"/>
    </xf>
    <xf numFmtId="164" fontId="42" fillId="34" borderId="0" xfId="0" applyNumberFormat="1" applyFont="1" applyFill="1" applyAlignment="1">
      <alignment vertical="center"/>
    </xf>
    <xf numFmtId="0" fontId="42" fillId="34" borderId="0" xfId="0" applyFont="1" applyFill="1" applyAlignment="1">
      <alignment vertical="center"/>
    </xf>
    <xf numFmtId="0" fontId="42" fillId="34" borderId="0" xfId="0" applyFont="1" applyFill="1" applyAlignment="1">
      <alignment vertical="center" wrapText="1"/>
    </xf>
    <xf numFmtId="0" fontId="39" fillId="0" borderId="0" xfId="0" applyFont="1" applyFill="1" applyAlignment="1">
      <alignment vertical="center" wrapText="1"/>
    </xf>
    <xf numFmtId="164" fontId="42" fillId="0" borderId="0" xfId="0" applyNumberFormat="1" applyFont="1" applyFill="1" applyAlignment="1">
      <alignment vertical="center"/>
    </xf>
    <xf numFmtId="165" fontId="39" fillId="0" borderId="0" xfId="0" applyNumberFormat="1" applyFont="1" applyFill="1" applyAlignment="1">
      <alignment vertical="center"/>
    </xf>
    <xf numFmtId="165" fontId="41" fillId="0" borderId="0" xfId="0" applyNumberFormat="1" applyFont="1" applyFill="1" applyBorder="1" applyAlignment="1">
      <alignment vertical="center"/>
    </xf>
    <xf numFmtId="165" fontId="41" fillId="33" borderId="0" xfId="0" applyNumberFormat="1" applyFont="1" applyFill="1" applyBorder="1" applyAlignment="1">
      <alignment vertical="center"/>
    </xf>
    <xf numFmtId="165" fontId="42" fillId="33" borderId="0" xfId="0" applyNumberFormat="1" applyFont="1" applyFill="1" applyAlignment="1">
      <alignment vertical="center"/>
    </xf>
    <xf numFmtId="165" fontId="42" fillId="34" borderId="0" xfId="0" applyNumberFormat="1" applyFont="1" applyFill="1" applyAlignment="1">
      <alignment vertical="center"/>
    </xf>
    <xf numFmtId="165" fontId="41" fillId="34" borderId="0" xfId="0" applyNumberFormat="1" applyFont="1" applyFill="1" applyBorder="1" applyAlignment="1">
      <alignment vertical="center"/>
    </xf>
    <xf numFmtId="165" fontId="42" fillId="0" borderId="0" xfId="0" applyNumberFormat="1" applyFont="1" applyFill="1" applyAlignment="1">
      <alignment vertical="center"/>
    </xf>
    <xf numFmtId="165" fontId="42" fillId="0" borderId="0" xfId="0" applyNumberFormat="1" applyFont="1" applyFill="1" applyAlignment="1">
      <alignment horizontal="right" vertical="center"/>
    </xf>
    <xf numFmtId="165" fontId="42" fillId="34" borderId="0" xfId="0" applyNumberFormat="1" applyFont="1" applyFill="1" applyAlignment="1">
      <alignment horizontal="right" vertical="center"/>
    </xf>
    <xf numFmtId="165" fontId="42" fillId="33" borderId="0" xfId="0" applyNumberFormat="1" applyFont="1" applyFill="1" applyAlignment="1">
      <alignment horizontal="right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66675</xdr:rowOff>
    </xdr:from>
    <xdr:to>
      <xdr:col>0</xdr:col>
      <xdr:colOff>638175</xdr:colOff>
      <xdr:row>3</xdr:row>
      <xdr:rowOff>133350</xdr:rowOff>
    </xdr:to>
    <xdr:pic>
      <xdr:nvPicPr>
        <xdr:cNvPr id="1" name="Picture 1" descr="escudo_pequeno_pla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675"/>
          <a:ext cx="6381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66"/>
  <sheetViews>
    <sheetView tabSelected="1" zoomScalePageLayoutView="0" workbookViewId="0" topLeftCell="A1">
      <pane ySplit="7" topLeftCell="A8" activePane="bottomLeft" state="frozen"/>
      <selection pane="topLeft" activeCell="A1" sqref="A1"/>
      <selection pane="bottomLeft" activeCell="D434" sqref="D434"/>
    </sheetView>
  </sheetViews>
  <sheetFormatPr defaultColWidth="6.8515625" defaultRowHeight="12.75"/>
  <cols>
    <col min="1" max="1" width="11.28125" style="8" customWidth="1"/>
    <col min="2" max="2" width="43.8515625" style="9" customWidth="1"/>
    <col min="3" max="3" width="15.28125" style="8" customWidth="1"/>
    <col min="4" max="14" width="15.28125" style="21" customWidth="1"/>
    <col min="15" max="15" width="22.00390625" style="8" customWidth="1"/>
    <col min="16" max="16384" width="6.8515625" style="8" customWidth="1"/>
  </cols>
  <sheetData>
    <row r="1" spans="2:15" s="2" customFormat="1" ht="11.25">
      <c r="B1" s="3" t="s">
        <v>4</v>
      </c>
      <c r="C1" s="4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4"/>
    </row>
    <row r="2" spans="2:15" s="2" customFormat="1" ht="11.25">
      <c r="B2" s="3" t="s">
        <v>644</v>
      </c>
      <c r="C2" s="4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4"/>
    </row>
    <row r="3" spans="2:15" s="2" customFormat="1" ht="11.25">
      <c r="B3" s="3" t="s">
        <v>5</v>
      </c>
      <c r="C3" s="4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4"/>
    </row>
    <row r="4" spans="2:15" s="2" customFormat="1" ht="11.25">
      <c r="B4" s="3"/>
      <c r="C4" s="4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4"/>
    </row>
    <row r="5" spans="2:15" s="2" customFormat="1" ht="11.25">
      <c r="B5" s="3"/>
      <c r="C5" s="4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4"/>
    </row>
    <row r="6" spans="1:15" ht="12.75" customHeight="1">
      <c r="A6" s="5" t="s">
        <v>7</v>
      </c>
      <c r="B6" s="6" t="s">
        <v>6</v>
      </c>
      <c r="C6" s="7" t="s">
        <v>587</v>
      </c>
      <c r="D6" s="7" t="s">
        <v>549</v>
      </c>
      <c r="E6" s="7" t="s">
        <v>588</v>
      </c>
      <c r="F6" s="7" t="s">
        <v>619</v>
      </c>
      <c r="G6" s="7" t="s">
        <v>622</v>
      </c>
      <c r="H6" s="7" t="s">
        <v>625</v>
      </c>
      <c r="I6" s="7" t="s">
        <v>635</v>
      </c>
      <c r="J6" s="7" t="s">
        <v>636</v>
      </c>
      <c r="K6" s="7" t="s">
        <v>637</v>
      </c>
      <c r="L6" s="7" t="s">
        <v>641</v>
      </c>
      <c r="M6" s="7" t="s">
        <v>642</v>
      </c>
      <c r="N6" s="7" t="s">
        <v>643</v>
      </c>
      <c r="O6" s="5" t="s">
        <v>645</v>
      </c>
    </row>
    <row r="7" spans="1:15" ht="12.75" customHeight="1">
      <c r="A7" s="8" t="s">
        <v>8</v>
      </c>
      <c r="B7" s="9" t="s">
        <v>9</v>
      </c>
      <c r="C7" s="20">
        <v>159349734.76</v>
      </c>
      <c r="D7" s="30">
        <v>192218543.87</v>
      </c>
      <c r="E7" s="35">
        <v>232194497.32</v>
      </c>
      <c r="F7" s="35">
        <v>264247603.04</v>
      </c>
      <c r="G7" s="36">
        <v>225638194.29</v>
      </c>
      <c r="H7" s="36">
        <v>227199783.33</v>
      </c>
      <c r="I7" s="36">
        <v>235346566.72</v>
      </c>
      <c r="J7" s="36">
        <v>286083263.74</v>
      </c>
      <c r="K7" s="36">
        <v>235283083.69</v>
      </c>
      <c r="L7" s="36">
        <v>265667750.71</v>
      </c>
      <c r="M7" s="36">
        <v>270019852.12</v>
      </c>
      <c r="N7" s="36">
        <v>593338859.89</v>
      </c>
      <c r="O7" s="20">
        <f>SUM(C7+D7+E7+F7+G7+H7+I7+J7+K7+L7+M7+N7)</f>
        <v>3186587733.4799995</v>
      </c>
    </row>
    <row r="8" spans="1:15" ht="12.75" customHeight="1">
      <c r="A8" s="11" t="s">
        <v>10</v>
      </c>
      <c r="B8" s="12" t="s">
        <v>11</v>
      </c>
      <c r="C8" s="17">
        <v>128359463.48</v>
      </c>
      <c r="D8" s="31">
        <v>152610268.04</v>
      </c>
      <c r="E8" s="32">
        <v>177916037.22</v>
      </c>
      <c r="F8" s="32">
        <v>165433880.85</v>
      </c>
      <c r="G8" s="38">
        <v>169532143.83</v>
      </c>
      <c r="H8" s="38">
        <v>173114691.69</v>
      </c>
      <c r="I8" s="38">
        <v>176631305.03</v>
      </c>
      <c r="J8" s="38">
        <v>179132071.14</v>
      </c>
      <c r="K8" s="38">
        <v>166435417.6</v>
      </c>
      <c r="L8" s="38">
        <v>185430337.5</v>
      </c>
      <c r="M8" s="38">
        <v>192314215.03</v>
      </c>
      <c r="N8" s="38">
        <v>260027869.29</v>
      </c>
      <c r="O8" s="17">
        <f>SUM(C8+D8+E8+F8+G8+H8+I8+J8+K8+L8+M8+N8)</f>
        <v>2126937700.7</v>
      </c>
    </row>
    <row r="9" spans="1:15" ht="12.75" customHeight="1">
      <c r="A9" s="13" t="s">
        <v>12</v>
      </c>
      <c r="B9" s="14" t="s">
        <v>13</v>
      </c>
      <c r="C9" s="24">
        <v>76600686.57</v>
      </c>
      <c r="D9" s="34">
        <v>83485975.45</v>
      </c>
      <c r="E9" s="33">
        <v>87621394.58</v>
      </c>
      <c r="F9" s="33">
        <v>85443994.4</v>
      </c>
      <c r="G9" s="37">
        <v>83691821.3</v>
      </c>
      <c r="H9" s="37">
        <v>86376196.3</v>
      </c>
      <c r="I9" s="37">
        <v>86525392.58</v>
      </c>
      <c r="J9" s="37">
        <v>90058907.23</v>
      </c>
      <c r="K9" s="37">
        <v>81899586.93</v>
      </c>
      <c r="L9" s="37">
        <v>89259131.43</v>
      </c>
      <c r="M9" s="37">
        <v>85136460.6</v>
      </c>
      <c r="N9" s="37">
        <v>90755216.6</v>
      </c>
      <c r="O9" s="24">
        <f>SUM(C9+D9+E9+F9+G9+H9+I9+J9+K9+L9+M9+N9)</f>
        <v>1026854763.9700003</v>
      </c>
    </row>
    <row r="10" spans="1:15" ht="20.25" customHeight="1">
      <c r="A10" s="8" t="s">
        <v>14</v>
      </c>
      <c r="B10" s="9" t="s">
        <v>15</v>
      </c>
      <c r="C10" s="10">
        <v>44327972.57</v>
      </c>
      <c r="D10" s="22">
        <v>47176777.92</v>
      </c>
      <c r="E10" s="29">
        <v>50082061.81</v>
      </c>
      <c r="F10" s="29">
        <v>47612944.7</v>
      </c>
      <c r="G10" s="23">
        <v>48028276.56</v>
      </c>
      <c r="H10" s="23">
        <v>50889946.51</v>
      </c>
      <c r="I10" s="23">
        <v>48032338.88</v>
      </c>
      <c r="J10" s="23">
        <v>52100733.2</v>
      </c>
      <c r="K10" s="23">
        <v>48163422.19</v>
      </c>
      <c r="L10" s="23">
        <v>51558076.14</v>
      </c>
      <c r="M10" s="23">
        <v>48520852.57</v>
      </c>
      <c r="N10" s="23">
        <v>48622179.96</v>
      </c>
      <c r="O10" s="10">
        <f>SUM(C10+D10+E10+F10+G10+H10+I10+J10+K10+L10+M10+N10)</f>
        <v>585115583.01</v>
      </c>
    </row>
    <row r="11" spans="1:15" ht="12.75" customHeight="1">
      <c r="A11" s="8" t="s">
        <v>16</v>
      </c>
      <c r="B11" s="9" t="s">
        <v>17</v>
      </c>
      <c r="C11" s="10">
        <v>1673338</v>
      </c>
      <c r="D11" s="23">
        <v>1627678</v>
      </c>
      <c r="E11" s="23">
        <v>1718998</v>
      </c>
      <c r="F11" s="23">
        <v>1673338</v>
      </c>
      <c r="G11" s="23">
        <v>1673338</v>
      </c>
      <c r="H11" s="23">
        <v>1639093</v>
      </c>
      <c r="I11" s="23">
        <v>1707583</v>
      </c>
      <c r="J11" s="23">
        <v>1673338</v>
      </c>
      <c r="K11" s="23">
        <v>1673338</v>
      </c>
      <c r="L11" s="23">
        <v>1673338</v>
      </c>
      <c r="M11" s="23">
        <v>1673338</v>
      </c>
      <c r="N11" s="23">
        <v>1673338</v>
      </c>
      <c r="O11" s="10">
        <f aca="true" t="shared" si="0" ref="O11:O74">SUM(C11+D11+E11+F11+G11+H11+I11+J11+K11+L11+M11+N11)</f>
        <v>20080056</v>
      </c>
    </row>
    <row r="12" spans="1:15" ht="12.75" customHeight="1">
      <c r="A12" s="8" t="s">
        <v>18</v>
      </c>
      <c r="B12" s="9" t="s">
        <v>17</v>
      </c>
      <c r="C12" s="10">
        <v>1526178</v>
      </c>
      <c r="D12" s="18">
        <v>1526178</v>
      </c>
      <c r="E12" s="22">
        <v>1526178</v>
      </c>
      <c r="F12" s="29">
        <v>1526178</v>
      </c>
      <c r="G12" s="23">
        <v>1526178</v>
      </c>
      <c r="H12" s="23">
        <v>1526178</v>
      </c>
      <c r="I12" s="23">
        <v>1526178</v>
      </c>
      <c r="J12" s="23">
        <v>1526178</v>
      </c>
      <c r="K12" s="23">
        <v>1526178</v>
      </c>
      <c r="L12" s="23">
        <v>1526178</v>
      </c>
      <c r="M12" s="23">
        <v>1526178</v>
      </c>
      <c r="N12" s="23">
        <v>1526178</v>
      </c>
      <c r="O12" s="10">
        <f t="shared" si="0"/>
        <v>18314136</v>
      </c>
    </row>
    <row r="13" spans="1:15" ht="12.75" customHeight="1">
      <c r="A13" s="8" t="s">
        <v>19</v>
      </c>
      <c r="B13" s="9" t="s">
        <v>20</v>
      </c>
      <c r="C13" s="10">
        <v>147160</v>
      </c>
      <c r="D13" s="18">
        <v>101500</v>
      </c>
      <c r="E13" s="22">
        <v>192820</v>
      </c>
      <c r="F13" s="29">
        <v>147160</v>
      </c>
      <c r="G13" s="23">
        <v>147160</v>
      </c>
      <c r="H13" s="23">
        <v>112915</v>
      </c>
      <c r="I13" s="23">
        <v>181405</v>
      </c>
      <c r="J13" s="23">
        <v>147160</v>
      </c>
      <c r="K13" s="23">
        <v>147160</v>
      </c>
      <c r="L13" s="23">
        <v>147160</v>
      </c>
      <c r="M13" s="23">
        <v>147160</v>
      </c>
      <c r="N13" s="23">
        <v>147160</v>
      </c>
      <c r="O13" s="10">
        <f t="shared" si="0"/>
        <v>1765920</v>
      </c>
    </row>
    <row r="14" spans="1:15" ht="21.75" customHeight="1">
      <c r="A14" s="8" t="s">
        <v>21</v>
      </c>
      <c r="B14" s="9" t="s">
        <v>22</v>
      </c>
      <c r="C14" s="10">
        <v>42654634.57</v>
      </c>
      <c r="D14" s="18">
        <v>45549099.92</v>
      </c>
      <c r="E14" s="22">
        <v>48363063.81</v>
      </c>
      <c r="F14" s="29">
        <v>45939606.7</v>
      </c>
      <c r="G14" s="23">
        <v>46354938.56</v>
      </c>
      <c r="H14" s="23">
        <v>49250853.51</v>
      </c>
      <c r="I14" s="23">
        <v>46324755.88</v>
      </c>
      <c r="J14" s="23">
        <v>50427395.2</v>
      </c>
      <c r="K14" s="23">
        <v>46490084.19</v>
      </c>
      <c r="L14" s="23">
        <v>49884738.14</v>
      </c>
      <c r="M14" s="23">
        <v>46847514.57</v>
      </c>
      <c r="N14" s="23">
        <v>46948841.96</v>
      </c>
      <c r="O14" s="10">
        <f t="shared" si="0"/>
        <v>565035527.01</v>
      </c>
    </row>
    <row r="15" spans="1:15" ht="12.75" customHeight="1">
      <c r="A15" s="8" t="s">
        <v>23</v>
      </c>
      <c r="B15" s="9" t="s">
        <v>24</v>
      </c>
      <c r="C15" s="10">
        <v>23402531.1</v>
      </c>
      <c r="D15" s="18">
        <v>26024537.81</v>
      </c>
      <c r="E15" s="22">
        <v>28418477.8</v>
      </c>
      <c r="F15" s="29">
        <v>26029766.33</v>
      </c>
      <c r="G15" s="29">
        <v>26409936.42</v>
      </c>
      <c r="H15" s="23">
        <v>28983766.8</v>
      </c>
      <c r="I15" s="23">
        <v>26284975.47</v>
      </c>
      <c r="J15" s="23">
        <v>28768189.09</v>
      </c>
      <c r="K15" s="23">
        <v>26098679.67</v>
      </c>
      <c r="L15" s="23">
        <v>28677687.56</v>
      </c>
      <c r="M15" s="23">
        <v>25996874.1</v>
      </c>
      <c r="N15" s="23">
        <v>25926875.89</v>
      </c>
      <c r="O15" s="10">
        <f t="shared" si="0"/>
        <v>321022298.04</v>
      </c>
    </row>
    <row r="16" spans="1:15" ht="12.75" customHeight="1">
      <c r="A16" s="8" t="s">
        <v>25</v>
      </c>
      <c r="B16" s="9" t="s">
        <v>26</v>
      </c>
      <c r="C16" s="10">
        <v>19252103.47</v>
      </c>
      <c r="D16" s="18">
        <v>19524562.11</v>
      </c>
      <c r="E16" s="23">
        <v>19944586.01</v>
      </c>
      <c r="F16" s="23">
        <v>19909840.37</v>
      </c>
      <c r="G16" s="23">
        <v>19945002.14</v>
      </c>
      <c r="H16" s="23">
        <v>20267086.71</v>
      </c>
      <c r="I16" s="23">
        <v>20039780.41</v>
      </c>
      <c r="J16" s="23">
        <v>21659206.11</v>
      </c>
      <c r="K16" s="23">
        <v>20391404.52</v>
      </c>
      <c r="L16" s="23">
        <v>21207050.58</v>
      </c>
      <c r="M16" s="23">
        <v>20850640.47</v>
      </c>
      <c r="N16" s="23">
        <v>21021966.07</v>
      </c>
      <c r="O16" s="10">
        <f t="shared" si="0"/>
        <v>244013228.97</v>
      </c>
    </row>
    <row r="17" spans="1:15" ht="18.75" customHeight="1">
      <c r="A17" s="8" t="s">
        <v>27</v>
      </c>
      <c r="B17" s="9" t="s">
        <v>28</v>
      </c>
      <c r="C17" s="10">
        <v>4868410.33</v>
      </c>
      <c r="D17" s="18">
        <v>4959752.26</v>
      </c>
      <c r="E17" s="18">
        <v>5172884.26</v>
      </c>
      <c r="F17" s="22">
        <v>4590117.81</v>
      </c>
      <c r="G17" s="29">
        <v>4402371.11</v>
      </c>
      <c r="H17" s="23">
        <v>4537538.95</v>
      </c>
      <c r="I17" s="23">
        <v>5473701.61</v>
      </c>
      <c r="J17" s="23">
        <v>5174324.65</v>
      </c>
      <c r="K17" s="23">
        <v>4692568</v>
      </c>
      <c r="L17" s="23">
        <v>4741332.39</v>
      </c>
      <c r="M17" s="23">
        <v>4850596.99</v>
      </c>
      <c r="N17" s="23">
        <v>5022515.71</v>
      </c>
      <c r="O17" s="10">
        <f t="shared" si="0"/>
        <v>58486114.07</v>
      </c>
    </row>
    <row r="18" spans="1:15" ht="17.25" customHeight="1">
      <c r="A18" s="8" t="s">
        <v>29</v>
      </c>
      <c r="B18" s="9" t="s">
        <v>30</v>
      </c>
      <c r="C18" s="10">
        <v>3643405.94</v>
      </c>
      <c r="D18" s="18">
        <v>3628708.24</v>
      </c>
      <c r="E18" s="18">
        <v>3721983.34</v>
      </c>
      <c r="F18" s="22">
        <v>3690867.84</v>
      </c>
      <c r="G18" s="29">
        <v>3714853.64</v>
      </c>
      <c r="H18" s="23">
        <v>3686162.04</v>
      </c>
      <c r="I18" s="23">
        <v>4605868.54</v>
      </c>
      <c r="J18" s="23">
        <v>4205438.14</v>
      </c>
      <c r="K18" s="23">
        <v>3853913.24</v>
      </c>
      <c r="L18" s="23">
        <v>3815156.94</v>
      </c>
      <c r="M18" s="23">
        <v>3973834.04</v>
      </c>
      <c r="N18" s="23">
        <v>3981494.74</v>
      </c>
      <c r="O18" s="10">
        <f t="shared" si="0"/>
        <v>46521686.68</v>
      </c>
    </row>
    <row r="19" spans="1:15" ht="17.25" customHeight="1">
      <c r="A19" s="8" t="s">
        <v>31</v>
      </c>
      <c r="B19" s="9" t="s">
        <v>30</v>
      </c>
      <c r="C19" s="10">
        <v>3643405.94</v>
      </c>
      <c r="D19" s="18">
        <v>3628708.24</v>
      </c>
      <c r="E19" s="18">
        <v>3721983.34</v>
      </c>
      <c r="F19" s="22">
        <v>3690867.84</v>
      </c>
      <c r="G19" s="29">
        <v>3714853.64</v>
      </c>
      <c r="H19" s="23">
        <v>3686162.04</v>
      </c>
      <c r="I19" s="23">
        <v>4605868.54</v>
      </c>
      <c r="J19" s="23">
        <v>4205438.14</v>
      </c>
      <c r="K19" s="23">
        <v>3853913.24</v>
      </c>
      <c r="L19" s="23">
        <v>3815156.94</v>
      </c>
      <c r="M19" s="23">
        <v>3973834.04</v>
      </c>
      <c r="N19" s="23">
        <v>3981494.74</v>
      </c>
      <c r="O19" s="10">
        <f t="shared" si="0"/>
        <v>46521686.68</v>
      </c>
    </row>
    <row r="20" spans="1:15" ht="12.75" customHeight="1">
      <c r="A20" s="8" t="s">
        <v>32</v>
      </c>
      <c r="B20" s="9" t="s">
        <v>33</v>
      </c>
      <c r="C20" s="10">
        <v>1174688.49</v>
      </c>
      <c r="D20" s="18">
        <v>1266683.12</v>
      </c>
      <c r="E20" s="18">
        <v>1388807.52</v>
      </c>
      <c r="F20" s="22">
        <v>840059.07</v>
      </c>
      <c r="G20" s="29">
        <v>668038.37</v>
      </c>
      <c r="H20" s="23">
        <v>829265.71</v>
      </c>
      <c r="I20" s="23">
        <v>849356.06</v>
      </c>
      <c r="J20" s="23">
        <v>951484.22</v>
      </c>
      <c r="K20" s="23">
        <v>823296.02</v>
      </c>
      <c r="L20" s="23">
        <v>909930.65</v>
      </c>
      <c r="M20" s="23">
        <v>857195.03</v>
      </c>
      <c r="N20" s="23">
        <v>1026678.73</v>
      </c>
      <c r="O20" s="10">
        <f t="shared" si="0"/>
        <v>11585482.99</v>
      </c>
    </row>
    <row r="21" spans="1:15" ht="12.75" customHeight="1">
      <c r="A21" s="8" t="s">
        <v>34</v>
      </c>
      <c r="B21" s="9" t="s">
        <v>33</v>
      </c>
      <c r="C21" s="10">
        <v>1174688.49</v>
      </c>
      <c r="D21" s="18">
        <v>1266683.12</v>
      </c>
      <c r="E21" s="18">
        <v>1388807.52</v>
      </c>
      <c r="F21" s="23">
        <v>840059.07</v>
      </c>
      <c r="G21" s="23">
        <v>668038.37</v>
      </c>
      <c r="H21" s="23">
        <v>829265.71</v>
      </c>
      <c r="I21" s="23">
        <v>849356.06</v>
      </c>
      <c r="J21" s="23">
        <v>951484.22</v>
      </c>
      <c r="K21" s="23">
        <v>823296.02</v>
      </c>
      <c r="L21" s="23">
        <v>909930.65</v>
      </c>
      <c r="M21" s="23">
        <v>857195.03</v>
      </c>
      <c r="N21" s="23">
        <v>1026678.73</v>
      </c>
      <c r="O21" s="10">
        <f t="shared" si="0"/>
        <v>11585482.99</v>
      </c>
    </row>
    <row r="22" spans="1:15" ht="11.25">
      <c r="A22" s="8" t="s">
        <v>35</v>
      </c>
      <c r="B22" s="9" t="s">
        <v>36</v>
      </c>
      <c r="C22" s="10">
        <v>50315.9</v>
      </c>
      <c r="D22" s="18">
        <v>64360.9</v>
      </c>
      <c r="E22" s="18">
        <v>62093.4</v>
      </c>
      <c r="F22" s="18">
        <v>59190.9</v>
      </c>
      <c r="G22" s="22">
        <v>19479.1</v>
      </c>
      <c r="H22" s="23">
        <v>22111.2</v>
      </c>
      <c r="I22" s="23">
        <v>18477.01</v>
      </c>
      <c r="J22" s="23">
        <v>17402.29</v>
      </c>
      <c r="K22" s="23">
        <v>15358.74</v>
      </c>
      <c r="L22" s="23">
        <v>16244.8</v>
      </c>
      <c r="M22" s="23">
        <v>19567.92</v>
      </c>
      <c r="N22" s="23">
        <v>14342.24</v>
      </c>
      <c r="O22" s="10">
        <f t="shared" si="0"/>
        <v>378944.39999999997</v>
      </c>
    </row>
    <row r="23" spans="1:15" ht="11.25">
      <c r="A23" s="8" t="s">
        <v>37</v>
      </c>
      <c r="B23" s="9" t="s">
        <v>36</v>
      </c>
      <c r="C23" s="10">
        <v>50315.9</v>
      </c>
      <c r="D23" s="18">
        <v>64360.9</v>
      </c>
      <c r="E23" s="18">
        <v>62093.4</v>
      </c>
      <c r="F23" s="18">
        <v>59190.9</v>
      </c>
      <c r="G23" s="22">
        <v>19479.1</v>
      </c>
      <c r="H23" s="23">
        <v>22111.2</v>
      </c>
      <c r="I23" s="23">
        <v>18477.01</v>
      </c>
      <c r="J23" s="23">
        <v>17402.29</v>
      </c>
      <c r="K23" s="23">
        <v>15358.74</v>
      </c>
      <c r="L23" s="23">
        <v>16244.8</v>
      </c>
      <c r="M23" s="23">
        <v>19567.92</v>
      </c>
      <c r="N23" s="23">
        <v>14342.24</v>
      </c>
      <c r="O23" s="10">
        <f t="shared" si="0"/>
        <v>378944.39999999997</v>
      </c>
    </row>
    <row r="24" spans="1:15" ht="11.25">
      <c r="A24" s="8" t="s">
        <v>38</v>
      </c>
      <c r="B24" s="9" t="s">
        <v>39</v>
      </c>
      <c r="C24" s="10">
        <v>9891164.3</v>
      </c>
      <c r="D24" s="18">
        <v>13100954</v>
      </c>
      <c r="E24" s="18">
        <v>13893074.67</v>
      </c>
      <c r="F24" s="18">
        <v>13166320.85</v>
      </c>
      <c r="G24" s="22">
        <v>12446044.35</v>
      </c>
      <c r="H24" s="29">
        <v>12952432.79</v>
      </c>
      <c r="I24" s="23">
        <v>13044577.75</v>
      </c>
      <c r="J24" s="23">
        <v>13492923.76</v>
      </c>
      <c r="K24" s="23">
        <v>12167121.03</v>
      </c>
      <c r="L24" s="23">
        <v>14477872.84</v>
      </c>
      <c r="M24" s="23">
        <v>13379810.66</v>
      </c>
      <c r="N24" s="23">
        <v>12989598.85</v>
      </c>
      <c r="O24" s="10">
        <f t="shared" si="0"/>
        <v>155001895.85000002</v>
      </c>
    </row>
    <row r="25" spans="1:15" ht="22.5">
      <c r="A25" s="8" t="s">
        <v>40</v>
      </c>
      <c r="B25" s="9" t="s">
        <v>41</v>
      </c>
      <c r="C25" s="10">
        <v>1171189.06</v>
      </c>
      <c r="D25" s="18">
        <v>1302759.9</v>
      </c>
      <c r="E25" s="18">
        <v>1421498.56</v>
      </c>
      <c r="F25" s="18">
        <v>1312055.25</v>
      </c>
      <c r="G25" s="22">
        <v>1329094.48</v>
      </c>
      <c r="H25" s="29">
        <v>1456254.52</v>
      </c>
      <c r="I25" s="23">
        <v>1338033.51</v>
      </c>
      <c r="J25" s="23">
        <v>1470353.52</v>
      </c>
      <c r="K25" s="23">
        <v>1371987.01</v>
      </c>
      <c r="L25" s="23">
        <v>1511880.94</v>
      </c>
      <c r="M25" s="23">
        <v>1394330.81</v>
      </c>
      <c r="N25" s="23">
        <v>1395135.27</v>
      </c>
      <c r="O25" s="10">
        <f t="shared" si="0"/>
        <v>16474572.829999998</v>
      </c>
    </row>
    <row r="26" spans="1:15" ht="22.5">
      <c r="A26" s="8" t="s">
        <v>42</v>
      </c>
      <c r="B26" s="9" t="s">
        <v>41</v>
      </c>
      <c r="C26" s="10">
        <v>1171189.06</v>
      </c>
      <c r="D26" s="18">
        <v>1302759.9</v>
      </c>
      <c r="E26" s="18">
        <v>1421498.56</v>
      </c>
      <c r="F26" s="18">
        <v>1312055.25</v>
      </c>
      <c r="G26" s="23">
        <v>1329094.48</v>
      </c>
      <c r="H26" s="23">
        <v>1456254.52</v>
      </c>
      <c r="I26" s="23">
        <v>1338033.51</v>
      </c>
      <c r="J26" s="23">
        <v>1470353.52</v>
      </c>
      <c r="K26" s="23">
        <v>1371987.01</v>
      </c>
      <c r="L26" s="23">
        <v>1511880.94</v>
      </c>
      <c r="M26" s="23">
        <v>1394330.81</v>
      </c>
      <c r="N26" s="23">
        <v>1395135.27</v>
      </c>
      <c r="O26" s="10">
        <f t="shared" si="0"/>
        <v>16474572.829999998</v>
      </c>
    </row>
    <row r="27" spans="1:15" ht="22.5">
      <c r="A27" s="8" t="s">
        <v>43</v>
      </c>
      <c r="B27" s="9" t="s">
        <v>44</v>
      </c>
      <c r="C27" s="10">
        <v>6464635.39</v>
      </c>
      <c r="D27" s="18">
        <v>6807669.44</v>
      </c>
      <c r="E27" s="18">
        <v>6409240.58</v>
      </c>
      <c r="F27" s="18">
        <v>6796848.05</v>
      </c>
      <c r="G27" s="18">
        <v>6162130.34</v>
      </c>
      <c r="H27" s="22">
        <v>6161781.63</v>
      </c>
      <c r="I27" s="23">
        <v>7373843.41</v>
      </c>
      <c r="J27" s="23">
        <v>6582895.76</v>
      </c>
      <c r="K27" s="23">
        <v>6087393.97</v>
      </c>
      <c r="L27" s="23">
        <v>6130084.05</v>
      </c>
      <c r="M27" s="23">
        <v>6270668.67</v>
      </c>
      <c r="N27" s="23">
        <v>6616685.58</v>
      </c>
      <c r="O27" s="10">
        <f t="shared" si="0"/>
        <v>77863876.86999999</v>
      </c>
    </row>
    <row r="28" spans="1:15" ht="11.25">
      <c r="A28" s="8" t="s">
        <v>45</v>
      </c>
      <c r="B28" s="9" t="s">
        <v>46</v>
      </c>
      <c r="C28" s="10">
        <v>1023270.42</v>
      </c>
      <c r="D28" s="18">
        <v>1341118.86</v>
      </c>
      <c r="E28" s="18">
        <v>908523.15</v>
      </c>
      <c r="F28" s="18">
        <v>1265958.41</v>
      </c>
      <c r="G28" s="18">
        <v>575489.88</v>
      </c>
      <c r="H28" s="22">
        <v>647863.74</v>
      </c>
      <c r="I28" s="23">
        <v>1844228.7</v>
      </c>
      <c r="J28" s="23">
        <v>1083310.74</v>
      </c>
      <c r="K28" s="23">
        <v>543168.16</v>
      </c>
      <c r="L28" s="23">
        <v>591324.83</v>
      </c>
      <c r="M28" s="23">
        <v>723249.43</v>
      </c>
      <c r="N28" s="23">
        <v>1104706.18</v>
      </c>
      <c r="O28" s="10">
        <f t="shared" si="0"/>
        <v>11652212.5</v>
      </c>
    </row>
    <row r="29" spans="1:15" ht="11.25">
      <c r="A29" s="8" t="s">
        <v>47</v>
      </c>
      <c r="B29" s="9" t="s">
        <v>48</v>
      </c>
      <c r="C29" s="10">
        <v>5441364.97</v>
      </c>
      <c r="D29" s="18">
        <v>5466550.58</v>
      </c>
      <c r="E29" s="18">
        <v>5500717.43</v>
      </c>
      <c r="F29" s="18">
        <v>5530889.64</v>
      </c>
      <c r="G29" s="18">
        <v>5586640.46</v>
      </c>
      <c r="H29" s="22">
        <v>5513917.89</v>
      </c>
      <c r="I29" s="29">
        <v>5529614.71</v>
      </c>
      <c r="J29" s="23">
        <v>5499585.02</v>
      </c>
      <c r="K29" s="23">
        <v>5544225.81</v>
      </c>
      <c r="L29" s="23">
        <v>5538759.22</v>
      </c>
      <c r="M29" s="23">
        <v>5547419.24</v>
      </c>
      <c r="N29" s="23">
        <v>5511979.4</v>
      </c>
      <c r="O29" s="10">
        <f t="shared" si="0"/>
        <v>66211664.370000005</v>
      </c>
    </row>
    <row r="30" spans="1:15" ht="11.25">
      <c r="A30" s="8" t="s">
        <v>49</v>
      </c>
      <c r="B30" s="9" t="s">
        <v>50</v>
      </c>
      <c r="C30" s="10">
        <v>2212933.92</v>
      </c>
      <c r="D30" s="18">
        <v>4873113.13</v>
      </c>
      <c r="E30" s="18">
        <v>6034417.04</v>
      </c>
      <c r="F30" s="18">
        <v>5031241.75</v>
      </c>
      <c r="G30" s="18">
        <v>4943537.62</v>
      </c>
      <c r="H30" s="22">
        <v>5312408.56</v>
      </c>
      <c r="I30" s="29">
        <v>4307729.01</v>
      </c>
      <c r="J30" s="23">
        <v>5414005.1</v>
      </c>
      <c r="K30" s="23">
        <v>4684553.47</v>
      </c>
      <c r="L30" s="23">
        <v>6797900.1</v>
      </c>
      <c r="M30" s="23">
        <v>5663458.6</v>
      </c>
      <c r="N30" s="23">
        <v>4958442.2</v>
      </c>
      <c r="O30" s="10">
        <f t="shared" si="0"/>
        <v>60233740.50000001</v>
      </c>
    </row>
    <row r="31" spans="1:15" ht="11.25">
      <c r="A31" s="8" t="s">
        <v>51</v>
      </c>
      <c r="B31" s="9" t="s">
        <v>50</v>
      </c>
      <c r="C31" s="10">
        <v>1660353.06</v>
      </c>
      <c r="D31" s="18">
        <v>4339466.65</v>
      </c>
      <c r="E31" s="18">
        <v>5484065.44</v>
      </c>
      <c r="F31" s="18">
        <v>4475600.27</v>
      </c>
      <c r="G31" s="18">
        <v>4381989.14</v>
      </c>
      <c r="H31" s="23">
        <v>4715475.15</v>
      </c>
      <c r="I31" s="23">
        <v>3707166.71</v>
      </c>
      <c r="J31" s="23">
        <v>4810821.75</v>
      </c>
      <c r="K31" s="23">
        <v>4095272.05</v>
      </c>
      <c r="L31" s="23">
        <v>6114769.13</v>
      </c>
      <c r="M31" s="23">
        <v>4974972.24</v>
      </c>
      <c r="N31" s="23">
        <v>4275784.6</v>
      </c>
      <c r="O31" s="10">
        <f t="shared" si="0"/>
        <v>53035736.190000005</v>
      </c>
    </row>
    <row r="32" spans="1:15" ht="11.25">
      <c r="A32" s="8" t="s">
        <v>52</v>
      </c>
      <c r="B32" s="9" t="s">
        <v>53</v>
      </c>
      <c r="C32" s="10">
        <v>552580.86</v>
      </c>
      <c r="D32" s="18">
        <v>533646.48</v>
      </c>
      <c r="E32" s="18">
        <v>550351.6</v>
      </c>
      <c r="F32" s="18">
        <v>555641.48</v>
      </c>
      <c r="G32" s="18">
        <v>561548.48</v>
      </c>
      <c r="H32" s="18">
        <v>596933.41</v>
      </c>
      <c r="I32" s="22">
        <v>600562.3</v>
      </c>
      <c r="J32" s="23">
        <v>603183.35</v>
      </c>
      <c r="K32" s="23">
        <v>589281.42</v>
      </c>
      <c r="L32" s="23">
        <v>683130.97</v>
      </c>
      <c r="M32" s="23">
        <v>688486.36</v>
      </c>
      <c r="N32" s="23">
        <v>682657.6</v>
      </c>
      <c r="O32" s="10">
        <f t="shared" si="0"/>
        <v>7198004.31</v>
      </c>
    </row>
    <row r="33" spans="1:15" ht="11.25">
      <c r="A33" s="8" t="s">
        <v>54</v>
      </c>
      <c r="B33" s="9" t="s">
        <v>1</v>
      </c>
      <c r="C33" s="10">
        <v>42405.93</v>
      </c>
      <c r="D33" s="18">
        <v>117411.53</v>
      </c>
      <c r="E33" s="18">
        <v>27918.49</v>
      </c>
      <c r="F33" s="18">
        <v>26175.8</v>
      </c>
      <c r="G33" s="18">
        <v>11281.91</v>
      </c>
      <c r="H33" s="18">
        <v>21988.08</v>
      </c>
      <c r="I33" s="22">
        <v>24971.82</v>
      </c>
      <c r="J33" s="23">
        <v>25669.38</v>
      </c>
      <c r="K33" s="23">
        <v>23186.58</v>
      </c>
      <c r="L33" s="23">
        <v>38007.75</v>
      </c>
      <c r="M33" s="23">
        <v>51352.58</v>
      </c>
      <c r="N33" s="23">
        <v>19335.8</v>
      </c>
      <c r="O33" s="10">
        <f t="shared" si="0"/>
        <v>429705.65</v>
      </c>
    </row>
    <row r="34" spans="1:15" ht="11.25">
      <c r="A34" s="8" t="s">
        <v>762</v>
      </c>
      <c r="B34" s="9" t="s">
        <v>1</v>
      </c>
      <c r="C34" s="10"/>
      <c r="D34" s="18"/>
      <c r="E34" s="18"/>
      <c r="F34" s="18"/>
      <c r="G34" s="18"/>
      <c r="H34" s="18"/>
      <c r="I34" s="22"/>
      <c r="J34" s="23"/>
      <c r="K34" s="23"/>
      <c r="L34" s="23"/>
      <c r="M34" s="23">
        <v>29291.99</v>
      </c>
      <c r="N34" s="23">
        <v>17992.87</v>
      </c>
      <c r="O34" s="10">
        <f t="shared" si="0"/>
        <v>47284.86</v>
      </c>
    </row>
    <row r="35" spans="1:15" ht="11.25">
      <c r="A35" s="8" t="s">
        <v>55</v>
      </c>
      <c r="B35" s="8" t="s">
        <v>2</v>
      </c>
      <c r="C35" s="10">
        <v>42405.93</v>
      </c>
      <c r="D35" s="18">
        <v>117411.53</v>
      </c>
      <c r="E35" s="18">
        <v>27918.49</v>
      </c>
      <c r="F35" s="18">
        <v>26175.8</v>
      </c>
      <c r="G35" s="18">
        <v>11281.91</v>
      </c>
      <c r="H35" s="18">
        <v>21988.08</v>
      </c>
      <c r="I35" s="22">
        <v>24971.82</v>
      </c>
      <c r="J35" s="29">
        <v>25669.38</v>
      </c>
      <c r="K35" s="23">
        <v>23186.58</v>
      </c>
      <c r="L35" s="23">
        <v>38007.75</v>
      </c>
      <c r="M35" s="23">
        <v>22060.59</v>
      </c>
      <c r="N35" s="23">
        <v>1342.93</v>
      </c>
      <c r="O35" s="10">
        <f t="shared" si="0"/>
        <v>382420.79000000004</v>
      </c>
    </row>
    <row r="36" spans="1:15" ht="11.25">
      <c r="A36" s="8" t="s">
        <v>56</v>
      </c>
      <c r="B36" s="9" t="s">
        <v>57</v>
      </c>
      <c r="C36" s="10">
        <v>6459547.26</v>
      </c>
      <c r="D36" s="18">
        <v>5836764.1</v>
      </c>
      <c r="E36" s="18">
        <v>6586665.79</v>
      </c>
      <c r="F36" s="18">
        <v>6445668.04</v>
      </c>
      <c r="G36" s="18">
        <v>6564873.95</v>
      </c>
      <c r="H36" s="18">
        <v>6367392.91</v>
      </c>
      <c r="I36" s="22">
        <v>6462553.71</v>
      </c>
      <c r="J36" s="29">
        <v>6698713.25</v>
      </c>
      <c r="K36" s="23">
        <v>4452796.55</v>
      </c>
      <c r="L36" s="23">
        <v>6611321.63</v>
      </c>
      <c r="M36" s="23">
        <v>6519161.68</v>
      </c>
      <c r="N36" s="23">
        <v>6516563.6</v>
      </c>
      <c r="O36" s="10">
        <f t="shared" si="0"/>
        <v>75522022.47</v>
      </c>
    </row>
    <row r="37" spans="1:15" ht="11.25">
      <c r="A37" s="8" t="s">
        <v>58</v>
      </c>
      <c r="B37" s="9" t="s">
        <v>59</v>
      </c>
      <c r="C37" s="10">
        <v>3327236.48</v>
      </c>
      <c r="D37" s="18">
        <v>3027455.91</v>
      </c>
      <c r="E37" s="18">
        <v>3420494.98</v>
      </c>
      <c r="F37" s="18">
        <v>3301252.47</v>
      </c>
      <c r="G37" s="18">
        <v>3392819.58</v>
      </c>
      <c r="H37" s="18">
        <v>3287438.24</v>
      </c>
      <c r="I37" s="23">
        <v>3284152.57</v>
      </c>
      <c r="J37" s="23">
        <v>3506458.07</v>
      </c>
      <c r="K37" s="23">
        <v>3276109.56</v>
      </c>
      <c r="L37" s="23">
        <v>3382477.21</v>
      </c>
      <c r="M37" s="23">
        <v>3304481.86</v>
      </c>
      <c r="N37" s="23">
        <v>3390705.76</v>
      </c>
      <c r="O37" s="10">
        <f t="shared" si="0"/>
        <v>39901082.690000005</v>
      </c>
    </row>
    <row r="38" spans="1:15" ht="11.25">
      <c r="A38" s="8" t="s">
        <v>60</v>
      </c>
      <c r="B38" s="9" t="s">
        <v>59</v>
      </c>
      <c r="C38" s="10">
        <v>3327236.48</v>
      </c>
      <c r="D38" s="18">
        <v>3027455.91</v>
      </c>
      <c r="E38" s="18">
        <v>3420494.98</v>
      </c>
      <c r="F38" s="18">
        <v>3301252.47</v>
      </c>
      <c r="G38" s="18">
        <v>3392819.58</v>
      </c>
      <c r="H38" s="18">
        <v>3287438.24</v>
      </c>
      <c r="I38" s="18">
        <v>3284152.57</v>
      </c>
      <c r="J38" s="22">
        <v>3506458.07</v>
      </c>
      <c r="K38" s="23">
        <v>3276109.56</v>
      </c>
      <c r="L38" s="23">
        <v>3382477.21</v>
      </c>
      <c r="M38" s="23">
        <v>3304481.86</v>
      </c>
      <c r="N38" s="23">
        <v>3390705.76</v>
      </c>
      <c r="O38" s="10">
        <f t="shared" si="0"/>
        <v>39901082.690000005</v>
      </c>
    </row>
    <row r="39" spans="1:15" ht="11.25">
      <c r="A39" s="8" t="s">
        <v>61</v>
      </c>
      <c r="B39" s="9" t="s">
        <v>62</v>
      </c>
      <c r="C39" s="10">
        <v>3132310.78</v>
      </c>
      <c r="D39" s="18">
        <v>2809308.19</v>
      </c>
      <c r="E39" s="18">
        <v>3126890.81</v>
      </c>
      <c r="F39" s="18">
        <v>3022862.01</v>
      </c>
      <c r="G39" s="18">
        <v>3129783.17</v>
      </c>
      <c r="H39" s="18">
        <v>3038877.37</v>
      </c>
      <c r="I39" s="18">
        <v>3137414.52</v>
      </c>
      <c r="J39" s="22">
        <v>3151008.26</v>
      </c>
      <c r="K39" s="23">
        <v>1135545.01</v>
      </c>
      <c r="L39" s="23">
        <v>3187702.44</v>
      </c>
      <c r="M39" s="23">
        <v>3105098.14</v>
      </c>
      <c r="N39" s="23">
        <v>3191894.82</v>
      </c>
      <c r="O39" s="10">
        <f t="shared" si="0"/>
        <v>35168695.52</v>
      </c>
    </row>
    <row r="40" spans="1:15" ht="11.25">
      <c r="A40" s="8" t="s">
        <v>63</v>
      </c>
      <c r="B40" s="9" t="s">
        <v>62</v>
      </c>
      <c r="C40" s="10">
        <v>3132310.78</v>
      </c>
      <c r="D40" s="18">
        <v>2809308.19</v>
      </c>
      <c r="E40" s="18">
        <v>3126890.81</v>
      </c>
      <c r="F40" s="18">
        <v>3022862.01</v>
      </c>
      <c r="G40" s="18">
        <v>3129783.17</v>
      </c>
      <c r="H40" s="18">
        <v>3038877.37</v>
      </c>
      <c r="I40" s="18">
        <v>3137414.52</v>
      </c>
      <c r="J40" s="22">
        <v>3151008.26</v>
      </c>
      <c r="K40" s="29">
        <v>1135545.01</v>
      </c>
      <c r="L40" s="23">
        <v>3187702.44</v>
      </c>
      <c r="M40" s="23">
        <v>3105098.14</v>
      </c>
      <c r="N40" s="23">
        <v>3191894.82</v>
      </c>
      <c r="O40" s="10">
        <f t="shared" si="0"/>
        <v>35168695.52</v>
      </c>
    </row>
    <row r="41" spans="1:15" ht="11.25">
      <c r="A41" s="18" t="s">
        <v>656</v>
      </c>
      <c r="B41" s="18" t="s">
        <v>657</v>
      </c>
      <c r="C41" s="10"/>
      <c r="D41" s="18"/>
      <c r="E41" s="18">
        <v>39280</v>
      </c>
      <c r="F41" s="18">
        <v>121553.56</v>
      </c>
      <c r="G41" s="18">
        <v>42271.2</v>
      </c>
      <c r="H41" s="18">
        <v>41077.3</v>
      </c>
      <c r="I41" s="18">
        <v>40986.62</v>
      </c>
      <c r="J41" s="22">
        <v>41246.92</v>
      </c>
      <c r="K41" s="29">
        <v>41141.98</v>
      </c>
      <c r="L41" s="23">
        <v>41141.98</v>
      </c>
      <c r="M41" s="23">
        <v>109581.68</v>
      </c>
      <c r="N41" s="23">
        <v>-66036.98</v>
      </c>
      <c r="O41" s="10">
        <f t="shared" si="0"/>
        <v>452244.25999999995</v>
      </c>
    </row>
    <row r="42" spans="1:15" ht="11.25">
      <c r="A42" s="18" t="s">
        <v>658</v>
      </c>
      <c r="B42" s="18" t="s">
        <v>657</v>
      </c>
      <c r="C42" s="10"/>
      <c r="D42" s="18"/>
      <c r="E42" s="18">
        <v>39280</v>
      </c>
      <c r="F42" s="18">
        <v>121553.56</v>
      </c>
      <c r="G42" s="18">
        <v>42271.2</v>
      </c>
      <c r="H42" s="18">
        <v>41077.3</v>
      </c>
      <c r="I42" s="18">
        <v>40986.62</v>
      </c>
      <c r="J42" s="23">
        <v>41246.92</v>
      </c>
      <c r="K42" s="23">
        <v>41141.98</v>
      </c>
      <c r="L42" s="23">
        <v>41141.98</v>
      </c>
      <c r="M42" s="23">
        <v>109581.68</v>
      </c>
      <c r="N42" s="23">
        <v>-66036.98</v>
      </c>
      <c r="O42" s="10">
        <f t="shared" si="0"/>
        <v>452244.25999999995</v>
      </c>
    </row>
    <row r="43" spans="1:15" ht="11.25">
      <c r="A43" s="8" t="s">
        <v>64</v>
      </c>
      <c r="B43" s="9" t="s">
        <v>65</v>
      </c>
      <c r="C43" s="10">
        <v>11053592.11</v>
      </c>
      <c r="D43" s="18">
        <v>12411727.17</v>
      </c>
      <c r="E43" s="18">
        <v>11886708.05</v>
      </c>
      <c r="F43" s="18">
        <v>13628943</v>
      </c>
      <c r="G43" s="18">
        <v>12250255.33</v>
      </c>
      <c r="H43" s="18">
        <v>11628885.14</v>
      </c>
      <c r="I43" s="18">
        <v>13512220.63</v>
      </c>
      <c r="J43" s="18">
        <v>12592212.37</v>
      </c>
      <c r="K43" s="22">
        <v>12423679.16</v>
      </c>
      <c r="L43" s="23">
        <v>11870528.43</v>
      </c>
      <c r="M43" s="23">
        <v>11866038.7</v>
      </c>
      <c r="N43" s="23">
        <v>17604358.48</v>
      </c>
      <c r="O43" s="10">
        <f t="shared" si="0"/>
        <v>152729148.56999996</v>
      </c>
    </row>
    <row r="44" spans="1:15" ht="11.25">
      <c r="A44" s="8" t="s">
        <v>66</v>
      </c>
      <c r="B44" s="9" t="s">
        <v>67</v>
      </c>
      <c r="C44" s="10">
        <v>724246.69</v>
      </c>
      <c r="D44" s="18">
        <v>690508.64</v>
      </c>
      <c r="E44" s="18">
        <v>664092.34</v>
      </c>
      <c r="F44" s="18">
        <v>692072.06</v>
      </c>
      <c r="G44" s="18">
        <v>692072.06</v>
      </c>
      <c r="H44" s="18">
        <v>692528.82</v>
      </c>
      <c r="I44" s="18">
        <v>690701.32</v>
      </c>
      <c r="J44" s="18">
        <v>691158.08</v>
      </c>
      <c r="K44" s="22">
        <v>690358.5</v>
      </c>
      <c r="L44" s="23">
        <v>691843.49</v>
      </c>
      <c r="M44" s="23">
        <v>684870.58</v>
      </c>
      <c r="N44" s="23">
        <v>692027.62</v>
      </c>
      <c r="O44" s="10">
        <f t="shared" si="0"/>
        <v>8296480.2</v>
      </c>
    </row>
    <row r="45" spans="1:15" ht="11.25">
      <c r="A45" s="8" t="s">
        <v>68</v>
      </c>
      <c r="B45" s="9" t="s">
        <v>67</v>
      </c>
      <c r="C45" s="10">
        <v>724246.69</v>
      </c>
      <c r="D45" s="18">
        <v>690508.64</v>
      </c>
      <c r="E45" s="18">
        <v>664092.34</v>
      </c>
      <c r="F45" s="18">
        <v>692072.06</v>
      </c>
      <c r="G45" s="18">
        <v>692072.06</v>
      </c>
      <c r="H45" s="18">
        <v>692528.82</v>
      </c>
      <c r="I45" s="18">
        <v>690701.32</v>
      </c>
      <c r="J45" s="18">
        <v>691158.08</v>
      </c>
      <c r="K45" s="22">
        <v>690358.5</v>
      </c>
      <c r="L45" s="29">
        <v>691843.49</v>
      </c>
      <c r="M45" s="23">
        <v>684870.58</v>
      </c>
      <c r="N45" s="23">
        <v>692027.62</v>
      </c>
      <c r="O45" s="10">
        <f t="shared" si="0"/>
        <v>8296480.2</v>
      </c>
    </row>
    <row r="46" spans="1:15" ht="11.25">
      <c r="A46" s="8" t="s">
        <v>69</v>
      </c>
      <c r="B46" s="9" t="s">
        <v>0</v>
      </c>
      <c r="C46" s="10"/>
      <c r="D46" s="18">
        <v>1630038.54</v>
      </c>
      <c r="E46" s="18">
        <v>173693.39</v>
      </c>
      <c r="F46" s="18">
        <v>953417.87</v>
      </c>
      <c r="G46" s="18">
        <v>900965.58</v>
      </c>
      <c r="H46" s="18">
        <v>726851.92</v>
      </c>
      <c r="I46" s="18">
        <v>466875.79</v>
      </c>
      <c r="J46" s="18">
        <v>953841.43</v>
      </c>
      <c r="K46" s="22">
        <v>1035588.27</v>
      </c>
      <c r="L46" s="29">
        <v>687004.12</v>
      </c>
      <c r="M46" s="23">
        <v>709470.2</v>
      </c>
      <c r="N46" s="23">
        <v>726912.84</v>
      </c>
      <c r="O46" s="10">
        <f t="shared" si="0"/>
        <v>8964659.950000001</v>
      </c>
    </row>
    <row r="47" spans="1:15" ht="22.5">
      <c r="A47" s="8" t="s">
        <v>70</v>
      </c>
      <c r="B47" s="9" t="s">
        <v>71</v>
      </c>
      <c r="C47" s="10"/>
      <c r="D47" s="18">
        <v>802049.61</v>
      </c>
      <c r="E47" s="18">
        <v>25230.37</v>
      </c>
      <c r="F47" s="18">
        <v>336167.23</v>
      </c>
      <c r="G47" s="18">
        <v>827150.33</v>
      </c>
      <c r="H47" s="18">
        <v>552798.67</v>
      </c>
      <c r="I47" s="18">
        <v>343044.07</v>
      </c>
      <c r="J47" s="18">
        <v>907011.12</v>
      </c>
      <c r="K47" s="23">
        <v>879354.62</v>
      </c>
      <c r="L47" s="23">
        <v>604024.27</v>
      </c>
      <c r="M47" s="23">
        <v>426395.62</v>
      </c>
      <c r="N47" s="23">
        <v>409361.35</v>
      </c>
      <c r="O47" s="10">
        <f t="shared" si="0"/>
        <v>6112587.259999999</v>
      </c>
    </row>
    <row r="48" spans="1:15" ht="11.25">
      <c r="A48" s="8" t="s">
        <v>620</v>
      </c>
      <c r="B48" s="9" t="s">
        <v>621</v>
      </c>
      <c r="C48" s="10"/>
      <c r="D48" s="18">
        <v>140230.08</v>
      </c>
      <c r="E48" s="18"/>
      <c r="F48" s="18"/>
      <c r="G48" s="18"/>
      <c r="H48" s="18">
        <v>61350.66</v>
      </c>
      <c r="I48" s="18">
        <v>26293.14</v>
      </c>
      <c r="J48" s="18">
        <v>21034.51</v>
      </c>
      <c r="K48" s="18"/>
      <c r="L48" s="22"/>
      <c r="M48" s="23">
        <v>115460.91</v>
      </c>
      <c r="N48" s="23">
        <v>70115.04</v>
      </c>
      <c r="O48" s="10">
        <f t="shared" si="0"/>
        <v>434484.34</v>
      </c>
    </row>
    <row r="49" spans="1:15" ht="11.25">
      <c r="A49" s="8" t="s">
        <v>72</v>
      </c>
      <c r="B49" s="9" t="s">
        <v>73</v>
      </c>
      <c r="C49" s="10"/>
      <c r="D49" s="18">
        <v>687758.85</v>
      </c>
      <c r="E49" s="18">
        <v>148463.02</v>
      </c>
      <c r="F49" s="18">
        <v>617250.64</v>
      </c>
      <c r="G49" s="18">
        <v>73815.25</v>
      </c>
      <c r="H49" s="18">
        <v>112702.59</v>
      </c>
      <c r="I49" s="18">
        <v>97538.58</v>
      </c>
      <c r="J49" s="18">
        <v>25795.8</v>
      </c>
      <c r="K49" s="18">
        <v>156233.65</v>
      </c>
      <c r="L49" s="22">
        <v>82979.85</v>
      </c>
      <c r="M49" s="29">
        <v>167613.67</v>
      </c>
      <c r="N49" s="23">
        <v>247436.45</v>
      </c>
      <c r="O49" s="10">
        <f t="shared" si="0"/>
        <v>2417588.3500000006</v>
      </c>
    </row>
    <row r="50" spans="1:15" ht="11.25">
      <c r="A50" s="8" t="s">
        <v>74</v>
      </c>
      <c r="B50" s="9" t="s">
        <v>76</v>
      </c>
      <c r="C50" s="10">
        <v>9399424.37</v>
      </c>
      <c r="D50" s="18">
        <v>9159689.33</v>
      </c>
      <c r="E50" s="18">
        <v>9726932.74</v>
      </c>
      <c r="F50" s="18">
        <v>9409884.01</v>
      </c>
      <c r="G50" s="18">
        <v>9474049.17</v>
      </c>
      <c r="H50" s="18">
        <v>9280793.85</v>
      </c>
      <c r="I50" s="18">
        <v>9666927.33</v>
      </c>
      <c r="J50" s="18">
        <v>9465509.08</v>
      </c>
      <c r="K50" s="18">
        <v>9427253.54</v>
      </c>
      <c r="L50" s="22">
        <v>9524825.94</v>
      </c>
      <c r="M50" s="29">
        <v>9460686.35</v>
      </c>
      <c r="N50" s="23">
        <v>9493206.33</v>
      </c>
      <c r="O50" s="10">
        <f t="shared" si="0"/>
        <v>113489182.03999998</v>
      </c>
    </row>
    <row r="51" spans="1:15" ht="11.25">
      <c r="A51" s="8" t="s">
        <v>75</v>
      </c>
      <c r="B51" s="9" t="s">
        <v>76</v>
      </c>
      <c r="C51" s="10">
        <v>9123080</v>
      </c>
      <c r="D51" s="18">
        <v>8818394.39</v>
      </c>
      <c r="E51" s="18">
        <v>9323415</v>
      </c>
      <c r="F51" s="18">
        <v>9074002.15</v>
      </c>
      <c r="G51" s="18">
        <v>9149749.35</v>
      </c>
      <c r="H51" s="18">
        <v>8903304</v>
      </c>
      <c r="I51" s="18">
        <v>9350498.81</v>
      </c>
      <c r="J51" s="18">
        <v>9095652.33</v>
      </c>
      <c r="K51" s="18">
        <v>9117119.27</v>
      </c>
      <c r="L51" s="22">
        <v>9163251.05</v>
      </c>
      <c r="M51" s="23">
        <v>9157147.89</v>
      </c>
      <c r="N51" s="23">
        <v>9183060.05</v>
      </c>
      <c r="O51" s="10">
        <f t="shared" si="0"/>
        <v>109458674.28999999</v>
      </c>
    </row>
    <row r="52" spans="1:15" ht="11.25">
      <c r="A52" s="8" t="s">
        <v>77</v>
      </c>
      <c r="B52" s="9" t="s">
        <v>78</v>
      </c>
      <c r="C52" s="10">
        <v>276344.37</v>
      </c>
      <c r="D52" s="18">
        <v>341294.94</v>
      </c>
      <c r="E52" s="18">
        <v>403517.74</v>
      </c>
      <c r="F52" s="18">
        <v>335881.86</v>
      </c>
      <c r="G52" s="18">
        <v>324299.82</v>
      </c>
      <c r="H52" s="18">
        <v>377489.85</v>
      </c>
      <c r="I52" s="18">
        <v>316428.52</v>
      </c>
      <c r="J52" s="18">
        <v>369856.75</v>
      </c>
      <c r="K52" s="18">
        <v>310134.27</v>
      </c>
      <c r="L52" s="23">
        <v>361574.89</v>
      </c>
      <c r="M52" s="22">
        <v>303538.46</v>
      </c>
      <c r="N52" s="23">
        <v>310146.28</v>
      </c>
      <c r="O52" s="10">
        <f t="shared" si="0"/>
        <v>4030507.75</v>
      </c>
    </row>
    <row r="53" spans="1:15" ht="11.25">
      <c r="A53" s="8" t="s">
        <v>79</v>
      </c>
      <c r="B53" s="9" t="s">
        <v>80</v>
      </c>
      <c r="C53" s="10">
        <v>929921.05</v>
      </c>
      <c r="D53" s="18">
        <v>931490.66</v>
      </c>
      <c r="E53" s="18">
        <v>1321989.58</v>
      </c>
      <c r="F53" s="18">
        <v>2573569.06</v>
      </c>
      <c r="G53" s="18">
        <v>1183168.52</v>
      </c>
      <c r="H53" s="18">
        <v>928710.55</v>
      </c>
      <c r="I53" s="18">
        <v>2687716.19</v>
      </c>
      <c r="J53" s="18">
        <v>1481703.78</v>
      </c>
      <c r="K53" s="18">
        <v>1270478.85</v>
      </c>
      <c r="L53" s="18">
        <v>966854.88</v>
      </c>
      <c r="M53" s="22">
        <v>1011011.57</v>
      </c>
      <c r="N53" s="23">
        <v>6692211.69</v>
      </c>
      <c r="O53" s="10">
        <f t="shared" si="0"/>
        <v>21978826.38</v>
      </c>
    </row>
    <row r="54" spans="1:15" ht="15" customHeight="1">
      <c r="A54" s="8" t="s">
        <v>81</v>
      </c>
      <c r="B54" s="9" t="s">
        <v>82</v>
      </c>
      <c r="C54" s="10">
        <v>929621.05</v>
      </c>
      <c r="D54" s="18">
        <v>899436.32</v>
      </c>
      <c r="E54" s="18">
        <v>963046.34</v>
      </c>
      <c r="F54" s="18">
        <v>1103861.06</v>
      </c>
      <c r="G54" s="18">
        <v>1070669.3</v>
      </c>
      <c r="H54" s="18">
        <v>892122.75</v>
      </c>
      <c r="I54" s="18">
        <v>1274870.79</v>
      </c>
      <c r="J54" s="18">
        <v>1134186.78</v>
      </c>
      <c r="K54" s="18">
        <v>1187430.89</v>
      </c>
      <c r="L54" s="18">
        <v>939388.21</v>
      </c>
      <c r="M54" s="22">
        <v>928054.58</v>
      </c>
      <c r="N54" s="29">
        <v>763913.25</v>
      </c>
      <c r="O54" s="10">
        <f t="shared" si="0"/>
        <v>12086601.320000002</v>
      </c>
    </row>
    <row r="55" spans="1:15" ht="11.25">
      <c r="A55" s="8" t="s">
        <v>550</v>
      </c>
      <c r="B55" s="8" t="s">
        <v>551</v>
      </c>
      <c r="C55" s="10">
        <v>300</v>
      </c>
      <c r="D55" s="18">
        <v>29800</v>
      </c>
      <c r="E55" s="18">
        <v>22400</v>
      </c>
      <c r="F55" s="18">
        <v>71200</v>
      </c>
      <c r="G55" s="18">
        <v>58800</v>
      </c>
      <c r="H55" s="18">
        <v>13600</v>
      </c>
      <c r="I55" s="18">
        <v>26800</v>
      </c>
      <c r="J55" s="18">
        <v>43200</v>
      </c>
      <c r="K55" s="18">
        <v>54400</v>
      </c>
      <c r="L55" s="18">
        <v>26800</v>
      </c>
      <c r="M55" s="22">
        <v>58000</v>
      </c>
      <c r="N55" s="29">
        <v>20400</v>
      </c>
      <c r="O55" s="10">
        <f t="shared" si="0"/>
        <v>425700</v>
      </c>
    </row>
    <row r="56" spans="1:15" ht="11.25">
      <c r="A56" s="18" t="s">
        <v>659</v>
      </c>
      <c r="B56" s="18" t="s">
        <v>660</v>
      </c>
      <c r="C56" s="10"/>
      <c r="D56" s="18"/>
      <c r="E56" s="18">
        <v>310200</v>
      </c>
      <c r="F56" s="18"/>
      <c r="G56" s="18">
        <v>6000</v>
      </c>
      <c r="H56" s="18"/>
      <c r="I56" s="18"/>
      <c r="J56" s="18">
        <v>298200</v>
      </c>
      <c r="K56" s="18">
        <v>5400</v>
      </c>
      <c r="L56" s="18"/>
      <c r="M56" s="23"/>
      <c r="N56" s="23"/>
      <c r="O56" s="10">
        <f t="shared" si="0"/>
        <v>619800</v>
      </c>
    </row>
    <row r="57" spans="1:15" ht="11.25">
      <c r="A57" s="18" t="s">
        <v>552</v>
      </c>
      <c r="B57" s="18" t="s">
        <v>553</v>
      </c>
      <c r="C57" s="10"/>
      <c r="D57" s="18">
        <v>2254.34</v>
      </c>
      <c r="E57" s="18">
        <v>26343.24</v>
      </c>
      <c r="F57" s="18">
        <v>25758</v>
      </c>
      <c r="G57" s="18">
        <v>47949.22</v>
      </c>
      <c r="H57" s="18">
        <v>22987.8</v>
      </c>
      <c r="I57" s="18">
        <v>9545.4</v>
      </c>
      <c r="J57" s="18">
        <v>6117</v>
      </c>
      <c r="K57" s="18">
        <v>23247.96</v>
      </c>
      <c r="L57" s="18"/>
      <c r="M57" s="18">
        <v>24956.99</v>
      </c>
      <c r="N57" s="22"/>
      <c r="O57" s="10">
        <f t="shared" si="0"/>
        <v>189159.94999999998</v>
      </c>
    </row>
    <row r="58" spans="1:15" ht="11.25">
      <c r="A58" s="18" t="s">
        <v>690</v>
      </c>
      <c r="B58" s="18" t="s">
        <v>691</v>
      </c>
      <c r="C58" s="10"/>
      <c r="D58" s="18"/>
      <c r="E58" s="18"/>
      <c r="F58" s="18">
        <v>1372750</v>
      </c>
      <c r="G58" s="18">
        <v>-250</v>
      </c>
      <c r="H58" s="18"/>
      <c r="I58" s="18">
        <v>1376500</v>
      </c>
      <c r="J58" s="18"/>
      <c r="K58" s="18"/>
      <c r="L58" s="18">
        <v>666.67</v>
      </c>
      <c r="M58" s="18"/>
      <c r="N58" s="22">
        <v>5907898.44</v>
      </c>
      <c r="O58" s="10">
        <f t="shared" si="0"/>
        <v>8657565.11</v>
      </c>
    </row>
    <row r="59" spans="1:15" ht="11.25">
      <c r="A59" s="25" t="s">
        <v>83</v>
      </c>
      <c r="B59" s="26" t="s">
        <v>84</v>
      </c>
      <c r="C59" s="24">
        <v>9609441.38</v>
      </c>
      <c r="D59" s="24">
        <v>8203775.28</v>
      </c>
      <c r="E59" s="24">
        <v>15227224.48</v>
      </c>
      <c r="F59" s="24">
        <v>13423839.95</v>
      </c>
      <c r="G59" s="24">
        <v>15614857.21</v>
      </c>
      <c r="H59" s="24">
        <v>21181424.35</v>
      </c>
      <c r="I59" s="24">
        <v>28713251.79</v>
      </c>
      <c r="J59" s="24">
        <v>22380065.56</v>
      </c>
      <c r="K59" s="24">
        <v>20286105.18</v>
      </c>
      <c r="L59" s="24">
        <v>21747406.98</v>
      </c>
      <c r="M59" s="24">
        <v>16581558.01</v>
      </c>
      <c r="N59" s="34">
        <v>32314323.75</v>
      </c>
      <c r="O59" s="24">
        <f t="shared" si="0"/>
        <v>225283273.92</v>
      </c>
    </row>
    <row r="60" spans="1:15" ht="22.5">
      <c r="A60" s="8" t="s">
        <v>85</v>
      </c>
      <c r="B60" s="9" t="s">
        <v>86</v>
      </c>
      <c r="C60" s="10">
        <v>271255.19</v>
      </c>
      <c r="D60" s="18">
        <v>888573.52</v>
      </c>
      <c r="E60" s="18">
        <v>1338146.14</v>
      </c>
      <c r="F60" s="18">
        <v>808491.53</v>
      </c>
      <c r="G60" s="18">
        <v>973542.58</v>
      </c>
      <c r="H60" s="18">
        <v>955448.24</v>
      </c>
      <c r="I60" s="18">
        <v>1080457.1</v>
      </c>
      <c r="J60" s="18">
        <v>1042689.37</v>
      </c>
      <c r="K60" s="18">
        <v>1133516.75</v>
      </c>
      <c r="L60" s="18">
        <v>1458487.58</v>
      </c>
      <c r="M60" s="18">
        <v>975823.79</v>
      </c>
      <c r="N60" s="22">
        <v>1704603.05</v>
      </c>
      <c r="O60" s="10">
        <f t="shared" si="0"/>
        <v>12631034.840000004</v>
      </c>
    </row>
    <row r="61" spans="1:15" ht="11.25">
      <c r="A61" s="8" t="s">
        <v>87</v>
      </c>
      <c r="B61" s="9" t="s">
        <v>88</v>
      </c>
      <c r="C61" s="10">
        <v>114500.05</v>
      </c>
      <c r="D61" s="18">
        <v>216815.61</v>
      </c>
      <c r="E61" s="18">
        <v>259135.34</v>
      </c>
      <c r="F61" s="18">
        <v>261670.46</v>
      </c>
      <c r="G61" s="18">
        <v>220106.94</v>
      </c>
      <c r="H61" s="18">
        <v>322989.77</v>
      </c>
      <c r="I61" s="18">
        <v>300226.41</v>
      </c>
      <c r="J61" s="18">
        <v>292587.03</v>
      </c>
      <c r="K61" s="18">
        <v>274990.81</v>
      </c>
      <c r="L61" s="18">
        <v>257137.45</v>
      </c>
      <c r="M61" s="18">
        <v>255276.93</v>
      </c>
      <c r="N61" s="23">
        <v>251740.5</v>
      </c>
      <c r="O61" s="10">
        <f t="shared" si="0"/>
        <v>3027177.3000000003</v>
      </c>
    </row>
    <row r="62" spans="1:15" ht="11.25">
      <c r="A62" s="8" t="s">
        <v>89</v>
      </c>
      <c r="B62" s="9" t="s">
        <v>90</v>
      </c>
      <c r="C62" s="10">
        <v>112756.92</v>
      </c>
      <c r="D62" s="18">
        <v>201549.09</v>
      </c>
      <c r="E62" s="18">
        <v>252926.59</v>
      </c>
      <c r="F62" s="18">
        <v>260947.44</v>
      </c>
      <c r="G62" s="18">
        <v>209445.52</v>
      </c>
      <c r="H62" s="18">
        <v>320444.84</v>
      </c>
      <c r="I62" s="18">
        <v>294099</v>
      </c>
      <c r="J62" s="18">
        <v>290770.63</v>
      </c>
      <c r="K62" s="18">
        <v>272183.64</v>
      </c>
      <c r="L62" s="18">
        <v>243335.73</v>
      </c>
      <c r="M62" s="18">
        <v>252314.09</v>
      </c>
      <c r="N62" s="18">
        <v>217172</v>
      </c>
      <c r="O62" s="10">
        <f t="shared" si="0"/>
        <v>2927945.49</v>
      </c>
    </row>
    <row r="63" spans="1:15" ht="11.25">
      <c r="A63" s="8" t="s">
        <v>91</v>
      </c>
      <c r="B63" s="9" t="s">
        <v>92</v>
      </c>
      <c r="C63" s="10">
        <v>1743.13</v>
      </c>
      <c r="D63" s="18">
        <v>15266.52</v>
      </c>
      <c r="E63" s="18">
        <v>6208.75</v>
      </c>
      <c r="F63" s="18">
        <v>723.02</v>
      </c>
      <c r="G63" s="18">
        <v>10661.42</v>
      </c>
      <c r="H63" s="18">
        <v>2544.93</v>
      </c>
      <c r="I63" s="18">
        <v>6127.41</v>
      </c>
      <c r="J63" s="18">
        <v>1816.4</v>
      </c>
      <c r="K63" s="18">
        <v>2807.17</v>
      </c>
      <c r="L63" s="18">
        <v>13801.72</v>
      </c>
      <c r="M63" s="18">
        <v>2962.84</v>
      </c>
      <c r="N63" s="18">
        <v>34568.5</v>
      </c>
      <c r="O63" s="10">
        <f t="shared" si="0"/>
        <v>99231.81000000001</v>
      </c>
    </row>
    <row r="64" spans="1:15" ht="11.25">
      <c r="A64" s="8" t="s">
        <v>93</v>
      </c>
      <c r="B64" s="9" t="s">
        <v>94</v>
      </c>
      <c r="C64" s="10">
        <v>1381.28</v>
      </c>
      <c r="D64" s="18">
        <v>17293.35</v>
      </c>
      <c r="E64" s="18">
        <v>285852.49</v>
      </c>
      <c r="F64" s="18">
        <v>28632.95</v>
      </c>
      <c r="G64" s="18">
        <v>23976.68</v>
      </c>
      <c r="H64" s="18">
        <v>4727</v>
      </c>
      <c r="I64" s="18">
        <v>76086.66</v>
      </c>
      <c r="J64" s="18">
        <v>92052.96</v>
      </c>
      <c r="K64" s="18">
        <v>169680.84</v>
      </c>
      <c r="L64" s="18">
        <v>498360.8</v>
      </c>
      <c r="M64" s="18">
        <v>377546.68</v>
      </c>
      <c r="N64" s="18">
        <v>1081359.65</v>
      </c>
      <c r="O64" s="10">
        <f t="shared" si="0"/>
        <v>2656951.34</v>
      </c>
    </row>
    <row r="65" spans="1:15" ht="11.25">
      <c r="A65" s="8" t="s">
        <v>95</v>
      </c>
      <c r="B65" s="9" t="s">
        <v>94</v>
      </c>
      <c r="C65" s="10">
        <v>1381.28</v>
      </c>
      <c r="D65" s="18">
        <v>17293.35</v>
      </c>
      <c r="E65" s="18">
        <v>285852.49</v>
      </c>
      <c r="F65" s="18">
        <v>28632.95</v>
      </c>
      <c r="G65" s="18">
        <v>23976.68</v>
      </c>
      <c r="H65" s="18">
        <v>4727</v>
      </c>
      <c r="I65" s="18">
        <v>76086.66</v>
      </c>
      <c r="J65" s="18">
        <v>92052.96</v>
      </c>
      <c r="K65" s="18">
        <v>169680.84</v>
      </c>
      <c r="L65" s="18">
        <v>498360.8</v>
      </c>
      <c r="M65" s="18">
        <v>377546.68</v>
      </c>
      <c r="N65" s="18">
        <v>1081359.65</v>
      </c>
      <c r="O65" s="10">
        <f t="shared" si="0"/>
        <v>2656951.34</v>
      </c>
    </row>
    <row r="66" spans="1:15" ht="11.25">
      <c r="A66" s="8" t="s">
        <v>96</v>
      </c>
      <c r="B66" s="8" t="s">
        <v>97</v>
      </c>
      <c r="C66" s="10">
        <v>84610.5</v>
      </c>
      <c r="D66" s="18">
        <v>187987.78</v>
      </c>
      <c r="E66" s="18">
        <v>304207.86</v>
      </c>
      <c r="F66" s="18">
        <v>243469.1</v>
      </c>
      <c r="G66" s="18">
        <v>198968.77</v>
      </c>
      <c r="H66" s="18">
        <v>216860.03</v>
      </c>
      <c r="I66" s="18">
        <v>240047.38</v>
      </c>
      <c r="J66" s="18">
        <v>317218.51</v>
      </c>
      <c r="K66" s="18">
        <v>310769.09</v>
      </c>
      <c r="L66" s="18">
        <v>248787.49</v>
      </c>
      <c r="M66" s="18">
        <v>112986.55</v>
      </c>
      <c r="N66" s="18">
        <v>109533.25</v>
      </c>
      <c r="O66" s="10">
        <f t="shared" si="0"/>
        <v>2575446.3099999996</v>
      </c>
    </row>
    <row r="67" spans="1:15" ht="22.5">
      <c r="A67" s="8" t="s">
        <v>98</v>
      </c>
      <c r="B67" s="9" t="s">
        <v>97</v>
      </c>
      <c r="C67" s="10">
        <v>84610.5</v>
      </c>
      <c r="D67" s="18">
        <v>187987.78</v>
      </c>
      <c r="E67" s="18">
        <v>304207.86</v>
      </c>
      <c r="F67" s="18">
        <v>243469.1</v>
      </c>
      <c r="G67" s="18">
        <v>198968.77</v>
      </c>
      <c r="H67" s="18">
        <v>216860.03</v>
      </c>
      <c r="I67" s="18">
        <v>240047.38</v>
      </c>
      <c r="J67" s="18">
        <v>317218.51</v>
      </c>
      <c r="K67" s="18">
        <v>310769.09</v>
      </c>
      <c r="L67" s="18">
        <v>248787.49</v>
      </c>
      <c r="M67" s="18">
        <v>112986.55</v>
      </c>
      <c r="N67" s="18">
        <v>109533.25</v>
      </c>
      <c r="O67" s="10">
        <f t="shared" si="0"/>
        <v>2575446.3099999996</v>
      </c>
    </row>
    <row r="68" spans="1:15" ht="11.25">
      <c r="A68" s="8" t="s">
        <v>99</v>
      </c>
      <c r="B68" s="8" t="s">
        <v>100</v>
      </c>
      <c r="C68" s="10">
        <v>9231</v>
      </c>
      <c r="D68" s="18">
        <v>37533.8</v>
      </c>
      <c r="E68" s="18">
        <v>48373.43</v>
      </c>
      <c r="F68" s="18">
        <v>42736.07</v>
      </c>
      <c r="G68" s="18">
        <v>119989.2</v>
      </c>
      <c r="H68" s="18">
        <v>16235.99</v>
      </c>
      <c r="I68" s="18">
        <v>34161.1</v>
      </c>
      <c r="J68" s="18">
        <v>18401.42</v>
      </c>
      <c r="K68" s="18">
        <v>68100.77</v>
      </c>
      <c r="L68" s="18">
        <v>11259.2</v>
      </c>
      <c r="M68" s="18">
        <v>31457.09</v>
      </c>
      <c r="N68" s="18">
        <v>74277.63</v>
      </c>
      <c r="O68" s="10">
        <f t="shared" si="0"/>
        <v>511756.7</v>
      </c>
    </row>
    <row r="69" spans="1:15" ht="11.25">
      <c r="A69" s="21" t="s">
        <v>101</v>
      </c>
      <c r="B69" s="27" t="s">
        <v>100</v>
      </c>
      <c r="C69" s="18">
        <v>9231</v>
      </c>
      <c r="D69" s="18">
        <v>37533.8</v>
      </c>
      <c r="E69" s="18">
        <v>48373.43</v>
      </c>
      <c r="F69" s="18">
        <v>42736.07</v>
      </c>
      <c r="G69" s="18">
        <v>119989.2</v>
      </c>
      <c r="H69" s="18">
        <v>16235.99</v>
      </c>
      <c r="I69" s="18">
        <v>34161.1</v>
      </c>
      <c r="J69" s="18">
        <v>18401.42</v>
      </c>
      <c r="K69" s="18">
        <v>68100.77</v>
      </c>
      <c r="L69" s="18">
        <v>11259.2</v>
      </c>
      <c r="M69" s="18">
        <v>31457.09</v>
      </c>
      <c r="N69" s="18">
        <v>74277.63</v>
      </c>
      <c r="O69" s="10">
        <f t="shared" si="0"/>
        <v>511756.7</v>
      </c>
    </row>
    <row r="70" spans="1:15" ht="11.25">
      <c r="A70" s="21" t="s">
        <v>102</v>
      </c>
      <c r="B70" s="27" t="s">
        <v>103</v>
      </c>
      <c r="C70" s="18">
        <v>61199.17</v>
      </c>
      <c r="D70" s="18">
        <v>426143.85</v>
      </c>
      <c r="E70" s="18">
        <v>421214.26</v>
      </c>
      <c r="F70" s="18">
        <v>218933.02</v>
      </c>
      <c r="G70" s="18">
        <v>390956.23</v>
      </c>
      <c r="H70" s="18">
        <v>364156.31</v>
      </c>
      <c r="I70" s="18">
        <v>405765.13</v>
      </c>
      <c r="J70" s="18">
        <v>285094.1</v>
      </c>
      <c r="K70" s="18">
        <v>306130.69</v>
      </c>
      <c r="L70" s="18">
        <v>389592.18</v>
      </c>
      <c r="M70" s="18">
        <v>186346.8</v>
      </c>
      <c r="N70" s="18">
        <v>184393.74</v>
      </c>
      <c r="O70" s="10">
        <f t="shared" si="0"/>
        <v>3639925.4800000004</v>
      </c>
    </row>
    <row r="71" spans="1:15" ht="11.25">
      <c r="A71" s="21" t="s">
        <v>104</v>
      </c>
      <c r="B71" s="27" t="s">
        <v>103</v>
      </c>
      <c r="C71" s="18">
        <v>61199.17</v>
      </c>
      <c r="D71" s="18">
        <v>426143.85</v>
      </c>
      <c r="E71" s="18">
        <v>421214.26</v>
      </c>
      <c r="F71" s="18">
        <v>218933.02</v>
      </c>
      <c r="G71" s="18">
        <v>390956.23</v>
      </c>
      <c r="H71" s="18">
        <v>364156.31</v>
      </c>
      <c r="I71" s="18">
        <v>405765.13</v>
      </c>
      <c r="J71" s="18">
        <v>285094.1</v>
      </c>
      <c r="K71" s="18">
        <v>306130.69</v>
      </c>
      <c r="L71" s="18">
        <v>389592.18</v>
      </c>
      <c r="M71" s="18">
        <v>186346.8</v>
      </c>
      <c r="N71" s="18">
        <v>184393.74</v>
      </c>
      <c r="O71" s="10">
        <f t="shared" si="0"/>
        <v>3639925.4800000004</v>
      </c>
    </row>
    <row r="72" spans="1:15" ht="11.25">
      <c r="A72" s="21" t="s">
        <v>554</v>
      </c>
      <c r="B72" s="27" t="s">
        <v>555</v>
      </c>
      <c r="C72" s="18">
        <v>333.19</v>
      </c>
      <c r="D72" s="18">
        <v>2799.13</v>
      </c>
      <c r="E72" s="18">
        <v>19362.76</v>
      </c>
      <c r="F72" s="18">
        <v>13049.93</v>
      </c>
      <c r="G72" s="18">
        <v>19544.76</v>
      </c>
      <c r="H72" s="18">
        <v>30479.14</v>
      </c>
      <c r="I72" s="18">
        <v>24170.42</v>
      </c>
      <c r="J72" s="18">
        <v>37128.9</v>
      </c>
      <c r="K72" s="18">
        <v>3844.55</v>
      </c>
      <c r="L72" s="18">
        <v>53350.46</v>
      </c>
      <c r="M72" s="18">
        <v>12209.74</v>
      </c>
      <c r="N72" s="18">
        <v>3298.28</v>
      </c>
      <c r="O72" s="10">
        <f t="shared" si="0"/>
        <v>219571.25999999995</v>
      </c>
    </row>
    <row r="73" spans="1:15" ht="11.25">
      <c r="A73" s="21" t="s">
        <v>556</v>
      </c>
      <c r="B73" s="27" t="s">
        <v>555</v>
      </c>
      <c r="C73" s="18">
        <v>333.19</v>
      </c>
      <c r="D73" s="18">
        <v>2799.13</v>
      </c>
      <c r="E73" s="18">
        <v>19362.76</v>
      </c>
      <c r="F73" s="18">
        <v>13049.93</v>
      </c>
      <c r="G73" s="18">
        <v>19544.76</v>
      </c>
      <c r="H73" s="18">
        <v>30479.14</v>
      </c>
      <c r="I73" s="18">
        <v>24170.42</v>
      </c>
      <c r="J73" s="18">
        <v>37128.9</v>
      </c>
      <c r="K73" s="18">
        <v>3844.55</v>
      </c>
      <c r="L73" s="18">
        <v>53350.46</v>
      </c>
      <c r="M73" s="18">
        <v>12209.74</v>
      </c>
      <c r="N73" s="18">
        <v>3298.28</v>
      </c>
      <c r="O73" s="10">
        <f t="shared" si="0"/>
        <v>219571.25999999995</v>
      </c>
    </row>
    <row r="74" spans="1:15" ht="11.25">
      <c r="A74" s="18" t="s">
        <v>742</v>
      </c>
      <c r="B74" s="18" t="s">
        <v>743</v>
      </c>
      <c r="C74" s="18"/>
      <c r="D74" s="18"/>
      <c r="E74" s="18"/>
      <c r="F74" s="18"/>
      <c r="G74" s="18"/>
      <c r="H74" s="18"/>
      <c r="I74" s="18"/>
      <c r="J74" s="18">
        <v>206.45</v>
      </c>
      <c r="K74" s="18"/>
      <c r="L74" s="18"/>
      <c r="M74" s="18"/>
      <c r="N74" s="18"/>
      <c r="O74" s="10">
        <f t="shared" si="0"/>
        <v>206.45</v>
      </c>
    </row>
    <row r="75" spans="1:15" ht="11.25">
      <c r="A75" s="18" t="s">
        <v>744</v>
      </c>
      <c r="B75" s="18" t="s">
        <v>743</v>
      </c>
      <c r="C75" s="18"/>
      <c r="D75" s="18"/>
      <c r="E75" s="18"/>
      <c r="F75" s="18"/>
      <c r="G75" s="18"/>
      <c r="H75" s="18"/>
      <c r="I75" s="18"/>
      <c r="J75" s="18">
        <v>206.45</v>
      </c>
      <c r="K75" s="18"/>
      <c r="L75" s="18"/>
      <c r="M75" s="18"/>
      <c r="N75" s="18"/>
      <c r="O75" s="10">
        <f aca="true" t="shared" si="1" ref="O75:O138">SUM(C75+D75+E75+F75+G75+H75+I75+J75+K75+L75+M75+N75)</f>
        <v>206.45</v>
      </c>
    </row>
    <row r="76" spans="1:15" ht="11.25">
      <c r="A76" s="21" t="s">
        <v>105</v>
      </c>
      <c r="B76" s="21" t="s">
        <v>106</v>
      </c>
      <c r="C76" s="18">
        <v>408509.06</v>
      </c>
      <c r="D76" s="18">
        <v>2201632.15</v>
      </c>
      <c r="E76" s="18">
        <v>2046353.88</v>
      </c>
      <c r="F76" s="18">
        <v>1739498.87</v>
      </c>
      <c r="G76" s="18">
        <v>1924044.36</v>
      </c>
      <c r="H76" s="18">
        <v>2178661.76</v>
      </c>
      <c r="I76" s="18">
        <v>1863279.08</v>
      </c>
      <c r="J76" s="18">
        <v>2190146.84</v>
      </c>
      <c r="K76" s="18">
        <v>2167552.91</v>
      </c>
      <c r="L76" s="18">
        <v>2304460.5</v>
      </c>
      <c r="M76" s="18">
        <v>2533560.87</v>
      </c>
      <c r="N76" s="18">
        <v>3978931.08</v>
      </c>
      <c r="O76" s="10">
        <f t="shared" si="1"/>
        <v>25536631.36</v>
      </c>
    </row>
    <row r="77" spans="1:15" ht="11.25">
      <c r="A77" s="21" t="s">
        <v>107</v>
      </c>
      <c r="B77" s="27" t="s">
        <v>108</v>
      </c>
      <c r="C77" s="18">
        <v>401285.71</v>
      </c>
      <c r="D77" s="18">
        <v>1274411.99</v>
      </c>
      <c r="E77" s="18">
        <v>1137877.71</v>
      </c>
      <c r="F77" s="18">
        <v>759339.76</v>
      </c>
      <c r="G77" s="18">
        <v>884392.48</v>
      </c>
      <c r="H77" s="18">
        <v>1169808.78</v>
      </c>
      <c r="I77" s="18">
        <v>881584.36</v>
      </c>
      <c r="J77" s="18">
        <v>1184487.26</v>
      </c>
      <c r="K77" s="18">
        <v>1123571.01</v>
      </c>
      <c r="L77" s="18">
        <v>1303212.77</v>
      </c>
      <c r="M77" s="18">
        <v>1478729.76</v>
      </c>
      <c r="N77" s="18">
        <v>1872758.08</v>
      </c>
      <c r="O77" s="10">
        <f t="shared" si="1"/>
        <v>13471459.67</v>
      </c>
    </row>
    <row r="78" spans="1:15" ht="11.25">
      <c r="A78" s="21" t="s">
        <v>109</v>
      </c>
      <c r="B78" s="27" t="s">
        <v>108</v>
      </c>
      <c r="C78" s="18">
        <v>401285.71</v>
      </c>
      <c r="D78" s="18">
        <v>1274411.99</v>
      </c>
      <c r="E78" s="18">
        <v>1137877.71</v>
      </c>
      <c r="F78" s="18">
        <v>759339.76</v>
      </c>
      <c r="G78" s="18">
        <v>884392.48</v>
      </c>
      <c r="H78" s="18">
        <v>1169808.78</v>
      </c>
      <c r="I78" s="18">
        <v>881584.36</v>
      </c>
      <c r="J78" s="18">
        <v>1184487.26</v>
      </c>
      <c r="K78" s="18">
        <v>1123571.01</v>
      </c>
      <c r="L78" s="18">
        <v>1303212.77</v>
      </c>
      <c r="M78" s="18">
        <v>1478729.76</v>
      </c>
      <c r="N78" s="18">
        <v>1872758.08</v>
      </c>
      <c r="O78" s="10">
        <f t="shared" si="1"/>
        <v>13471459.67</v>
      </c>
    </row>
    <row r="79" spans="1:15" ht="11.25">
      <c r="A79" s="18" t="s">
        <v>110</v>
      </c>
      <c r="B79" s="18" t="s">
        <v>111</v>
      </c>
      <c r="C79" s="18"/>
      <c r="D79" s="18">
        <v>912338.9</v>
      </c>
      <c r="E79" s="18">
        <v>895337.14</v>
      </c>
      <c r="F79" s="18">
        <v>961076.08</v>
      </c>
      <c r="G79" s="18">
        <v>989552.67</v>
      </c>
      <c r="H79" s="18">
        <v>996873.77</v>
      </c>
      <c r="I79" s="18">
        <v>968498.36</v>
      </c>
      <c r="J79" s="18">
        <v>993057.6</v>
      </c>
      <c r="K79" s="18">
        <v>1003107.79</v>
      </c>
      <c r="L79" s="18">
        <v>987197.53</v>
      </c>
      <c r="M79" s="18">
        <v>1000759.84</v>
      </c>
      <c r="N79" s="18">
        <v>2084931.55</v>
      </c>
      <c r="O79" s="10">
        <f t="shared" si="1"/>
        <v>11792731.23</v>
      </c>
    </row>
    <row r="80" spans="1:15" ht="11.25">
      <c r="A80" s="18" t="s">
        <v>112</v>
      </c>
      <c r="B80" s="18" t="s">
        <v>111</v>
      </c>
      <c r="C80" s="18"/>
      <c r="D80" s="18">
        <v>912338.9</v>
      </c>
      <c r="E80" s="18">
        <v>895337.14</v>
      </c>
      <c r="F80" s="18">
        <v>961076.08</v>
      </c>
      <c r="G80" s="18">
        <v>989552.67</v>
      </c>
      <c r="H80" s="18">
        <v>996873.77</v>
      </c>
      <c r="I80" s="18">
        <v>968498.36</v>
      </c>
      <c r="J80" s="18">
        <v>993057.6</v>
      </c>
      <c r="K80" s="18">
        <v>1003107.79</v>
      </c>
      <c r="L80" s="18">
        <v>987197.53</v>
      </c>
      <c r="M80" s="18">
        <v>1000759.84</v>
      </c>
      <c r="N80" s="18">
        <v>2084931.55</v>
      </c>
      <c r="O80" s="10">
        <f t="shared" si="1"/>
        <v>11792731.23</v>
      </c>
    </row>
    <row r="81" spans="1:15" ht="11.25">
      <c r="A81" s="21" t="s">
        <v>113</v>
      </c>
      <c r="B81" s="27" t="s">
        <v>114</v>
      </c>
      <c r="C81" s="18">
        <v>7223.35</v>
      </c>
      <c r="D81" s="18">
        <v>14881.26</v>
      </c>
      <c r="E81" s="18">
        <v>13139.03</v>
      </c>
      <c r="F81" s="18">
        <v>19083.03</v>
      </c>
      <c r="G81" s="18">
        <v>50099.21</v>
      </c>
      <c r="H81" s="18">
        <v>11979.21</v>
      </c>
      <c r="I81" s="18">
        <v>13196.36</v>
      </c>
      <c r="J81" s="18">
        <v>12601.98</v>
      </c>
      <c r="K81" s="18">
        <v>40874.11</v>
      </c>
      <c r="L81" s="18">
        <v>14050.2</v>
      </c>
      <c r="M81" s="18">
        <v>54071.27</v>
      </c>
      <c r="N81" s="18">
        <v>21241.45</v>
      </c>
      <c r="O81" s="10">
        <f t="shared" si="1"/>
        <v>272440.45999999996</v>
      </c>
    </row>
    <row r="82" spans="1:15" ht="11.25">
      <c r="A82" s="21" t="s">
        <v>115</v>
      </c>
      <c r="B82" s="27" t="s">
        <v>114</v>
      </c>
      <c r="C82" s="18">
        <v>7223.35</v>
      </c>
      <c r="D82" s="18">
        <v>14881.26</v>
      </c>
      <c r="E82" s="18">
        <v>13139.03</v>
      </c>
      <c r="F82" s="18">
        <v>19083.03</v>
      </c>
      <c r="G82" s="18">
        <v>50099.21</v>
      </c>
      <c r="H82" s="18">
        <v>11979.21</v>
      </c>
      <c r="I82" s="18">
        <v>13196.36</v>
      </c>
      <c r="J82" s="18">
        <v>12601.98</v>
      </c>
      <c r="K82" s="18">
        <v>40874.11</v>
      </c>
      <c r="L82" s="18">
        <v>14050.2</v>
      </c>
      <c r="M82" s="18">
        <v>54071.27</v>
      </c>
      <c r="N82" s="18">
        <v>21241.45</v>
      </c>
      <c r="O82" s="10">
        <f t="shared" si="1"/>
        <v>272440.45999999996</v>
      </c>
    </row>
    <row r="83" spans="1:15" ht="22.5">
      <c r="A83" s="21" t="s">
        <v>116</v>
      </c>
      <c r="B83" s="27" t="s">
        <v>117</v>
      </c>
      <c r="C83" s="18">
        <v>1683931.66</v>
      </c>
      <c r="D83" s="18">
        <v>2653714.33</v>
      </c>
      <c r="E83" s="18">
        <v>3364244.56</v>
      </c>
      <c r="F83" s="18">
        <v>3364458.8</v>
      </c>
      <c r="G83" s="18">
        <v>4783721.7</v>
      </c>
      <c r="H83" s="18">
        <v>9285122.83</v>
      </c>
      <c r="I83" s="18">
        <v>17278795.34</v>
      </c>
      <c r="J83" s="18">
        <v>12602297.2</v>
      </c>
      <c r="K83" s="18">
        <v>7042076.13</v>
      </c>
      <c r="L83" s="18">
        <v>9419711.54</v>
      </c>
      <c r="M83" s="18">
        <v>5509693.59</v>
      </c>
      <c r="N83" s="18">
        <v>15273277</v>
      </c>
      <c r="O83" s="10">
        <f t="shared" si="1"/>
        <v>92261044.68</v>
      </c>
    </row>
    <row r="84" spans="1:15" ht="11.25">
      <c r="A84" s="21" t="s">
        <v>118</v>
      </c>
      <c r="B84" s="27" t="s">
        <v>119</v>
      </c>
      <c r="C84" s="18">
        <v>71123.92</v>
      </c>
      <c r="D84" s="18">
        <v>86116.87</v>
      </c>
      <c r="E84" s="18">
        <v>175479.99</v>
      </c>
      <c r="F84" s="18">
        <v>102586.78</v>
      </c>
      <c r="G84" s="18">
        <v>105095.03</v>
      </c>
      <c r="H84" s="18">
        <v>6567039.88</v>
      </c>
      <c r="I84" s="18">
        <v>90716.68</v>
      </c>
      <c r="J84" s="18">
        <v>6566953.51</v>
      </c>
      <c r="K84" s="18">
        <v>228105.8</v>
      </c>
      <c r="L84" s="18">
        <v>3876552.54</v>
      </c>
      <c r="M84" s="18">
        <v>278371.47</v>
      </c>
      <c r="N84" s="18">
        <v>1587847.33</v>
      </c>
      <c r="O84" s="10">
        <f t="shared" si="1"/>
        <v>19735989.799999997</v>
      </c>
    </row>
    <row r="85" spans="1:15" ht="11.25">
      <c r="A85" s="21" t="s">
        <v>120</v>
      </c>
      <c r="B85" s="27" t="s">
        <v>119</v>
      </c>
      <c r="C85" s="18">
        <v>71123.92</v>
      </c>
      <c r="D85" s="18">
        <v>86116.87</v>
      </c>
      <c r="E85" s="18">
        <v>175479.99</v>
      </c>
      <c r="F85" s="18">
        <v>102586.78</v>
      </c>
      <c r="G85" s="18">
        <v>105095.03</v>
      </c>
      <c r="H85" s="18">
        <v>6567039.88</v>
      </c>
      <c r="I85" s="18">
        <v>90716.68</v>
      </c>
      <c r="J85" s="18">
        <v>6566953.51</v>
      </c>
      <c r="K85" s="18">
        <v>228105.8</v>
      </c>
      <c r="L85" s="18">
        <v>3876552.54</v>
      </c>
      <c r="M85" s="18">
        <v>278371.47</v>
      </c>
      <c r="N85" s="18">
        <v>1587847.33</v>
      </c>
      <c r="O85" s="10">
        <f t="shared" si="1"/>
        <v>19735989.799999997</v>
      </c>
    </row>
    <row r="86" spans="1:15" ht="11.25">
      <c r="A86" s="21" t="s">
        <v>121</v>
      </c>
      <c r="B86" s="27" t="s">
        <v>122</v>
      </c>
      <c r="C86" s="18">
        <v>225697.13</v>
      </c>
      <c r="D86" s="18">
        <v>186345.26</v>
      </c>
      <c r="E86" s="18">
        <v>257112.29</v>
      </c>
      <c r="F86" s="18">
        <v>144430.32</v>
      </c>
      <c r="G86" s="18">
        <v>351845.39</v>
      </c>
      <c r="H86" s="18">
        <v>372818.53</v>
      </c>
      <c r="I86" s="18">
        <v>233285.62</v>
      </c>
      <c r="J86" s="18">
        <v>379508.38</v>
      </c>
      <c r="K86" s="18">
        <v>3362286.41</v>
      </c>
      <c r="L86" s="18">
        <v>1739495.1</v>
      </c>
      <c r="M86" s="18">
        <v>1325753.88</v>
      </c>
      <c r="N86" s="18">
        <v>6276182.49</v>
      </c>
      <c r="O86" s="10">
        <f t="shared" si="1"/>
        <v>14854760.799999999</v>
      </c>
    </row>
    <row r="87" spans="1:15" ht="11.25">
      <c r="A87" s="21" t="s">
        <v>123</v>
      </c>
      <c r="B87" s="27" t="s">
        <v>122</v>
      </c>
      <c r="C87" s="18">
        <v>225697.13</v>
      </c>
      <c r="D87" s="18">
        <v>186345.26</v>
      </c>
      <c r="E87" s="18">
        <v>257112.29</v>
      </c>
      <c r="F87" s="18">
        <v>144430.32</v>
      </c>
      <c r="G87" s="18">
        <v>351845.39</v>
      </c>
      <c r="H87" s="18">
        <v>372818.53</v>
      </c>
      <c r="I87" s="18">
        <v>233285.62</v>
      </c>
      <c r="J87" s="18">
        <v>379508.38</v>
      </c>
      <c r="K87" s="18">
        <v>3362286.41</v>
      </c>
      <c r="L87" s="18">
        <v>1739495.1</v>
      </c>
      <c r="M87" s="18">
        <v>1325753.88</v>
      </c>
      <c r="N87" s="18">
        <v>6276182.49</v>
      </c>
      <c r="O87" s="10">
        <f t="shared" si="1"/>
        <v>14854760.799999999</v>
      </c>
    </row>
    <row r="88" spans="1:15" ht="11.25">
      <c r="A88" s="21" t="s">
        <v>124</v>
      </c>
      <c r="B88" s="27" t="s">
        <v>125</v>
      </c>
      <c r="C88" s="18">
        <v>3182.11</v>
      </c>
      <c r="D88" s="18">
        <v>17050.54</v>
      </c>
      <c r="E88" s="18">
        <v>91553.48</v>
      </c>
      <c r="F88" s="18">
        <v>6827.29</v>
      </c>
      <c r="G88" s="18">
        <v>11853.12</v>
      </c>
      <c r="H88" s="18">
        <v>42949.85</v>
      </c>
      <c r="I88" s="18">
        <v>17062.52</v>
      </c>
      <c r="J88" s="18">
        <v>41837.83</v>
      </c>
      <c r="K88" s="18">
        <v>4410.21</v>
      </c>
      <c r="L88" s="18">
        <v>35872.71</v>
      </c>
      <c r="M88" s="18">
        <v>248200.83</v>
      </c>
      <c r="N88" s="18">
        <v>41737.2</v>
      </c>
      <c r="O88" s="10">
        <f t="shared" si="1"/>
        <v>562537.69</v>
      </c>
    </row>
    <row r="89" spans="1:15" ht="11.25">
      <c r="A89" s="21" t="s">
        <v>126</v>
      </c>
      <c r="B89" s="27" t="s">
        <v>125</v>
      </c>
      <c r="C89" s="18">
        <v>3182.11</v>
      </c>
      <c r="D89" s="18">
        <v>17050.54</v>
      </c>
      <c r="E89" s="18">
        <v>91553.48</v>
      </c>
      <c r="F89" s="18">
        <v>6827.29</v>
      </c>
      <c r="G89" s="18">
        <v>11853.12</v>
      </c>
      <c r="H89" s="18">
        <v>42949.85</v>
      </c>
      <c r="I89" s="18">
        <v>17062.52</v>
      </c>
      <c r="J89" s="18">
        <v>41837.83</v>
      </c>
      <c r="K89" s="18">
        <v>4410.21</v>
      </c>
      <c r="L89" s="18">
        <v>35872.71</v>
      </c>
      <c r="M89" s="18">
        <v>248200.83</v>
      </c>
      <c r="N89" s="18">
        <v>41737.2</v>
      </c>
      <c r="O89" s="10">
        <f t="shared" si="1"/>
        <v>562537.69</v>
      </c>
    </row>
    <row r="90" spans="1:15" ht="11.25">
      <c r="A90" s="21" t="s">
        <v>127</v>
      </c>
      <c r="B90" s="27" t="s">
        <v>128</v>
      </c>
      <c r="C90" s="18">
        <v>149.99</v>
      </c>
      <c r="D90" s="18">
        <v>80220.38</v>
      </c>
      <c r="E90" s="18">
        <v>175382.91</v>
      </c>
      <c r="F90" s="18">
        <v>30065.49</v>
      </c>
      <c r="G90" s="18">
        <v>12676.39</v>
      </c>
      <c r="H90" s="18">
        <v>6003.88</v>
      </c>
      <c r="I90" s="18">
        <v>65088.76</v>
      </c>
      <c r="J90" s="18">
        <v>62351.52</v>
      </c>
      <c r="K90" s="18">
        <v>117685.45</v>
      </c>
      <c r="L90" s="18">
        <v>98641.74</v>
      </c>
      <c r="M90" s="18">
        <v>56801.72</v>
      </c>
      <c r="N90" s="18">
        <v>569427.58</v>
      </c>
      <c r="O90" s="10">
        <f t="shared" si="1"/>
        <v>1274495.81</v>
      </c>
    </row>
    <row r="91" spans="1:15" ht="11.25">
      <c r="A91" s="21" t="s">
        <v>129</v>
      </c>
      <c r="B91" s="27" t="s">
        <v>128</v>
      </c>
      <c r="C91" s="18">
        <v>149.99</v>
      </c>
      <c r="D91" s="18">
        <v>80220.38</v>
      </c>
      <c r="E91" s="18">
        <v>175382.91</v>
      </c>
      <c r="F91" s="18">
        <v>30065.49</v>
      </c>
      <c r="G91" s="18">
        <v>12676.39</v>
      </c>
      <c r="H91" s="18">
        <v>6003.88</v>
      </c>
      <c r="I91" s="18">
        <v>65088.76</v>
      </c>
      <c r="J91" s="18">
        <v>62351.52</v>
      </c>
      <c r="K91" s="18">
        <v>117685.45</v>
      </c>
      <c r="L91" s="18">
        <v>98641.74</v>
      </c>
      <c r="M91" s="18">
        <v>56801.72</v>
      </c>
      <c r="N91" s="18">
        <v>569427.58</v>
      </c>
      <c r="O91" s="10">
        <f t="shared" si="1"/>
        <v>1274495.81</v>
      </c>
    </row>
    <row r="92" spans="1:15" ht="11.25">
      <c r="A92" s="21" t="s">
        <v>589</v>
      </c>
      <c r="B92" s="27" t="s">
        <v>590</v>
      </c>
      <c r="C92" s="18">
        <v>275</v>
      </c>
      <c r="D92" s="18">
        <v>199</v>
      </c>
      <c r="E92" s="18">
        <v>2786.6</v>
      </c>
      <c r="F92" s="18">
        <v>149</v>
      </c>
      <c r="G92" s="18"/>
      <c r="H92" s="18">
        <v>348.86</v>
      </c>
      <c r="I92" s="18">
        <v>854.62</v>
      </c>
      <c r="J92" s="18">
        <v>1547.04</v>
      </c>
      <c r="K92" s="18">
        <v>2717.6</v>
      </c>
      <c r="L92" s="18">
        <v>645.08</v>
      </c>
      <c r="M92" s="18">
        <v>20727.75</v>
      </c>
      <c r="N92" s="18">
        <v>110740.91</v>
      </c>
      <c r="O92" s="10">
        <f t="shared" si="1"/>
        <v>140991.46</v>
      </c>
    </row>
    <row r="93" spans="1:15" ht="11.25">
      <c r="A93" s="21" t="s">
        <v>591</v>
      </c>
      <c r="B93" s="27" t="s">
        <v>590</v>
      </c>
      <c r="C93" s="18">
        <v>275</v>
      </c>
      <c r="D93" s="18">
        <v>199</v>
      </c>
      <c r="E93" s="18">
        <v>2786.6</v>
      </c>
      <c r="F93" s="18">
        <v>149</v>
      </c>
      <c r="G93" s="18"/>
      <c r="H93" s="18">
        <v>348.86</v>
      </c>
      <c r="I93" s="18">
        <v>854.62</v>
      </c>
      <c r="J93" s="18">
        <v>1547.04</v>
      </c>
      <c r="K93" s="18">
        <v>2717.6</v>
      </c>
      <c r="L93" s="18">
        <v>645.08</v>
      </c>
      <c r="M93" s="18">
        <v>20727.75</v>
      </c>
      <c r="N93" s="18">
        <v>110740.91</v>
      </c>
      <c r="O93" s="10">
        <f t="shared" si="1"/>
        <v>140991.46</v>
      </c>
    </row>
    <row r="94" spans="1:15" ht="11.25">
      <c r="A94" s="21" t="s">
        <v>130</v>
      </c>
      <c r="B94" s="27" t="s">
        <v>131</v>
      </c>
      <c r="C94" s="18">
        <v>838046.16</v>
      </c>
      <c r="D94" s="18">
        <v>659280.72</v>
      </c>
      <c r="E94" s="18">
        <v>906982.05</v>
      </c>
      <c r="F94" s="18">
        <v>851725.46</v>
      </c>
      <c r="G94" s="18">
        <v>1937487.86</v>
      </c>
      <c r="H94" s="18">
        <v>1488357.33</v>
      </c>
      <c r="I94" s="18">
        <v>13123804.83</v>
      </c>
      <c r="J94" s="18">
        <v>4009204.43</v>
      </c>
      <c r="K94" s="18">
        <v>1659543.69</v>
      </c>
      <c r="L94" s="18">
        <v>1807734.56</v>
      </c>
      <c r="M94" s="18">
        <v>1104662.24</v>
      </c>
      <c r="N94" s="18">
        <v>2789059.35</v>
      </c>
      <c r="O94" s="10">
        <f t="shared" si="1"/>
        <v>31175888.68</v>
      </c>
    </row>
    <row r="95" spans="1:15" ht="11.25">
      <c r="A95" s="21" t="s">
        <v>132</v>
      </c>
      <c r="B95" s="27" t="s">
        <v>131</v>
      </c>
      <c r="C95" s="18">
        <v>219988.42</v>
      </c>
      <c r="D95" s="18">
        <v>149485.9</v>
      </c>
      <c r="E95" s="18">
        <v>599061.71</v>
      </c>
      <c r="F95" s="18">
        <v>460060.74</v>
      </c>
      <c r="G95" s="18">
        <v>423846.03</v>
      </c>
      <c r="H95" s="18">
        <v>458603.2</v>
      </c>
      <c r="I95" s="18">
        <v>11591652.99</v>
      </c>
      <c r="J95" s="18">
        <v>197224.9</v>
      </c>
      <c r="K95" s="18">
        <v>1434783.31</v>
      </c>
      <c r="L95" s="18">
        <v>957951.97</v>
      </c>
      <c r="M95" s="18">
        <v>439706.41</v>
      </c>
      <c r="N95" s="18">
        <v>1836710.64</v>
      </c>
      <c r="O95" s="10">
        <f t="shared" si="1"/>
        <v>18769076.220000003</v>
      </c>
    </row>
    <row r="96" spans="1:15" ht="22.5">
      <c r="A96" s="21" t="s">
        <v>133</v>
      </c>
      <c r="B96" s="27" t="s">
        <v>134</v>
      </c>
      <c r="C96" s="18">
        <v>618057.74</v>
      </c>
      <c r="D96" s="18">
        <v>509794.82</v>
      </c>
      <c r="E96" s="18">
        <v>307920.34</v>
      </c>
      <c r="F96" s="18">
        <v>391664.72</v>
      </c>
      <c r="G96" s="18">
        <v>1513641.83</v>
      </c>
      <c r="H96" s="18">
        <v>1029754.13</v>
      </c>
      <c r="I96" s="18">
        <v>1532151.84</v>
      </c>
      <c r="J96" s="18">
        <v>3811979.53</v>
      </c>
      <c r="K96" s="18">
        <v>224760.38</v>
      </c>
      <c r="L96" s="18">
        <v>849782.59</v>
      </c>
      <c r="M96" s="18">
        <v>664955.83</v>
      </c>
      <c r="N96" s="18">
        <v>952348.71</v>
      </c>
      <c r="O96" s="10">
        <f t="shared" si="1"/>
        <v>12406812.46</v>
      </c>
    </row>
    <row r="97" spans="1:15" ht="11.25">
      <c r="A97" s="21" t="s">
        <v>135</v>
      </c>
      <c r="B97" s="27" t="s">
        <v>136</v>
      </c>
      <c r="C97" s="18">
        <v>244477.17</v>
      </c>
      <c r="D97" s="18">
        <v>1177900.22</v>
      </c>
      <c r="E97" s="18">
        <v>1014942.17</v>
      </c>
      <c r="F97" s="18">
        <v>1514128</v>
      </c>
      <c r="G97" s="18">
        <v>1801760.6</v>
      </c>
      <c r="H97" s="18">
        <v>279581.47</v>
      </c>
      <c r="I97" s="18">
        <v>1920474.96</v>
      </c>
      <c r="J97" s="18">
        <v>252832.37</v>
      </c>
      <c r="K97" s="18">
        <v>607906.06</v>
      </c>
      <c r="L97" s="18">
        <v>704277.95</v>
      </c>
      <c r="M97" s="18">
        <v>1018990.7</v>
      </c>
      <c r="N97" s="18">
        <v>596551.97</v>
      </c>
      <c r="O97" s="10">
        <f t="shared" si="1"/>
        <v>11133823.639999999</v>
      </c>
    </row>
    <row r="98" spans="1:15" ht="11.25">
      <c r="A98" s="21" t="s">
        <v>137</v>
      </c>
      <c r="B98" s="27" t="s">
        <v>136</v>
      </c>
      <c r="C98" s="18">
        <v>244477.17</v>
      </c>
      <c r="D98" s="18">
        <v>1177900.22</v>
      </c>
      <c r="E98" s="18">
        <v>1014942.17</v>
      </c>
      <c r="F98" s="18">
        <v>1514128</v>
      </c>
      <c r="G98" s="18">
        <v>1801760.6</v>
      </c>
      <c r="H98" s="18">
        <v>279581.47</v>
      </c>
      <c r="I98" s="18">
        <v>1920474.96</v>
      </c>
      <c r="J98" s="18">
        <v>252832.37</v>
      </c>
      <c r="K98" s="18">
        <v>607906.06</v>
      </c>
      <c r="L98" s="18">
        <v>704277.95</v>
      </c>
      <c r="M98" s="18">
        <v>1018990.7</v>
      </c>
      <c r="N98" s="18">
        <v>596551.97</v>
      </c>
      <c r="O98" s="10">
        <f t="shared" si="1"/>
        <v>11133823.639999999</v>
      </c>
    </row>
    <row r="99" spans="1:15" ht="11.25">
      <c r="A99" s="21" t="s">
        <v>138</v>
      </c>
      <c r="B99" s="27" t="s">
        <v>139</v>
      </c>
      <c r="C99" s="18">
        <v>4032.37</v>
      </c>
      <c r="D99" s="18">
        <v>16298.16</v>
      </c>
      <c r="E99" s="18">
        <v>264629.39</v>
      </c>
      <c r="F99" s="18">
        <v>237522.7</v>
      </c>
      <c r="G99" s="18">
        <v>43319.47</v>
      </c>
      <c r="H99" s="18">
        <v>298278.35</v>
      </c>
      <c r="I99" s="18">
        <v>920838.91</v>
      </c>
      <c r="J99" s="18">
        <v>754747.77</v>
      </c>
      <c r="K99" s="18">
        <v>136633.84</v>
      </c>
      <c r="L99" s="18">
        <v>73554.91</v>
      </c>
      <c r="M99" s="18">
        <v>482880.64</v>
      </c>
      <c r="N99" s="18">
        <v>220901.17</v>
      </c>
      <c r="O99" s="10">
        <f t="shared" si="1"/>
        <v>3453637.68</v>
      </c>
    </row>
    <row r="100" spans="1:15" ht="11.25">
      <c r="A100" s="21" t="s">
        <v>140</v>
      </c>
      <c r="B100" s="27" t="s">
        <v>139</v>
      </c>
      <c r="C100" s="18">
        <v>4032.37</v>
      </c>
      <c r="D100" s="18">
        <v>16298.16</v>
      </c>
      <c r="E100" s="18">
        <v>264629.39</v>
      </c>
      <c r="F100" s="18">
        <v>237522.7</v>
      </c>
      <c r="G100" s="18">
        <v>43319.47</v>
      </c>
      <c r="H100" s="18">
        <v>298278.35</v>
      </c>
      <c r="I100" s="18">
        <v>920838.91</v>
      </c>
      <c r="J100" s="18">
        <v>754747.77</v>
      </c>
      <c r="K100" s="18">
        <v>136633.84</v>
      </c>
      <c r="L100" s="18">
        <v>73554.91</v>
      </c>
      <c r="M100" s="18">
        <v>482880.64</v>
      </c>
      <c r="N100" s="18">
        <v>220901.17</v>
      </c>
      <c r="O100" s="10">
        <f t="shared" si="1"/>
        <v>3453637.68</v>
      </c>
    </row>
    <row r="101" spans="1:15" ht="22.5">
      <c r="A101" s="21" t="s">
        <v>141</v>
      </c>
      <c r="B101" s="27" t="s">
        <v>142</v>
      </c>
      <c r="C101" s="18">
        <v>296947.81</v>
      </c>
      <c r="D101" s="18">
        <v>430303.18</v>
      </c>
      <c r="E101" s="18">
        <v>475375.68</v>
      </c>
      <c r="F101" s="18">
        <v>477023.76</v>
      </c>
      <c r="G101" s="18">
        <v>519683.84</v>
      </c>
      <c r="H101" s="18">
        <v>229744.68</v>
      </c>
      <c r="I101" s="18">
        <v>906668.44</v>
      </c>
      <c r="J101" s="18">
        <v>533314.35</v>
      </c>
      <c r="K101" s="18">
        <v>922787.07</v>
      </c>
      <c r="L101" s="18">
        <v>1082936.95</v>
      </c>
      <c r="M101" s="18">
        <v>973304.36</v>
      </c>
      <c r="N101" s="18">
        <v>3080829</v>
      </c>
      <c r="O101" s="10">
        <f t="shared" si="1"/>
        <v>9928919.120000001</v>
      </c>
    </row>
    <row r="102" spans="1:15" ht="22.5">
      <c r="A102" s="21" t="s">
        <v>143</v>
      </c>
      <c r="B102" s="27" t="s">
        <v>142</v>
      </c>
      <c r="C102" s="18">
        <v>296947.81</v>
      </c>
      <c r="D102" s="18">
        <v>430303.18</v>
      </c>
      <c r="E102" s="18">
        <v>475375.68</v>
      </c>
      <c r="F102" s="18">
        <v>477023.76</v>
      </c>
      <c r="G102" s="18">
        <v>519683.84</v>
      </c>
      <c r="H102" s="18">
        <v>229744.68</v>
      </c>
      <c r="I102" s="18">
        <v>906668.44</v>
      </c>
      <c r="J102" s="18">
        <v>533314.35</v>
      </c>
      <c r="K102" s="18">
        <v>922787.07</v>
      </c>
      <c r="L102" s="18">
        <v>1082936.95</v>
      </c>
      <c r="M102" s="18">
        <v>973304.36</v>
      </c>
      <c r="N102" s="18">
        <v>3080829</v>
      </c>
      <c r="O102" s="10">
        <f t="shared" si="1"/>
        <v>9928919.120000001</v>
      </c>
    </row>
    <row r="103" spans="1:15" ht="22.5">
      <c r="A103" s="21" t="s">
        <v>144</v>
      </c>
      <c r="B103" s="27" t="s">
        <v>145</v>
      </c>
      <c r="C103" s="18">
        <v>37504.38</v>
      </c>
      <c r="D103" s="18">
        <v>499818.96</v>
      </c>
      <c r="E103" s="18">
        <v>964521.77</v>
      </c>
      <c r="F103" s="18">
        <v>584854.16</v>
      </c>
      <c r="G103" s="18">
        <v>480570.46</v>
      </c>
      <c r="H103" s="18">
        <v>1941538.87</v>
      </c>
      <c r="I103" s="18">
        <v>527693.28</v>
      </c>
      <c r="J103" s="18">
        <v>597504.02</v>
      </c>
      <c r="K103" s="18">
        <v>954259.98</v>
      </c>
      <c r="L103" s="18">
        <v>1103155.7</v>
      </c>
      <c r="M103" s="18">
        <v>1300305.25</v>
      </c>
      <c r="N103" s="18">
        <v>1462201.15</v>
      </c>
      <c r="O103" s="10">
        <f t="shared" si="1"/>
        <v>10453927.980000002</v>
      </c>
    </row>
    <row r="104" spans="1:15" ht="11.25">
      <c r="A104" s="21" t="s">
        <v>146</v>
      </c>
      <c r="B104" s="27" t="s">
        <v>147</v>
      </c>
      <c r="C104" s="18">
        <v>30939.87</v>
      </c>
      <c r="D104" s="18">
        <v>32940.18</v>
      </c>
      <c r="E104" s="18">
        <v>86384.52</v>
      </c>
      <c r="F104" s="18">
        <v>35986.23</v>
      </c>
      <c r="G104" s="18">
        <v>64245.92</v>
      </c>
      <c r="H104" s="18">
        <v>65829.97</v>
      </c>
      <c r="I104" s="18">
        <v>50518.47</v>
      </c>
      <c r="J104" s="18">
        <v>48133.04</v>
      </c>
      <c r="K104" s="18">
        <v>42480.77</v>
      </c>
      <c r="L104" s="18">
        <v>49869.32</v>
      </c>
      <c r="M104" s="18">
        <v>41675.57</v>
      </c>
      <c r="N104" s="18">
        <v>103861.3</v>
      </c>
      <c r="O104" s="10">
        <f t="shared" si="1"/>
        <v>652865.16</v>
      </c>
    </row>
    <row r="105" spans="1:15" ht="11.25">
      <c r="A105" s="21" t="s">
        <v>148</v>
      </c>
      <c r="B105" s="21" t="s">
        <v>147</v>
      </c>
      <c r="C105" s="18">
        <v>30939.87</v>
      </c>
      <c r="D105" s="18">
        <v>32940.18</v>
      </c>
      <c r="E105" s="18">
        <v>86384.52</v>
      </c>
      <c r="F105" s="18">
        <v>35986.23</v>
      </c>
      <c r="G105" s="18">
        <v>64245.92</v>
      </c>
      <c r="H105" s="18">
        <v>65829.97</v>
      </c>
      <c r="I105" s="18">
        <v>50518.47</v>
      </c>
      <c r="J105" s="18">
        <v>48133.04</v>
      </c>
      <c r="K105" s="18">
        <v>42480.77</v>
      </c>
      <c r="L105" s="18">
        <v>49869.32</v>
      </c>
      <c r="M105" s="18">
        <v>41675.57</v>
      </c>
      <c r="N105" s="18">
        <v>103861.3</v>
      </c>
      <c r="O105" s="10">
        <f t="shared" si="1"/>
        <v>652865.16</v>
      </c>
    </row>
    <row r="106" spans="1:15" ht="11.25">
      <c r="A106" s="18" t="s">
        <v>149</v>
      </c>
      <c r="B106" s="18" t="s">
        <v>150</v>
      </c>
      <c r="C106" s="18"/>
      <c r="D106" s="18">
        <v>60079.8</v>
      </c>
      <c r="E106" s="18">
        <v>31517.89</v>
      </c>
      <c r="F106" s="18">
        <v>78662.34</v>
      </c>
      <c r="G106" s="18">
        <v>14618</v>
      </c>
      <c r="H106" s="18">
        <v>404823.94</v>
      </c>
      <c r="I106" s="18">
        <v>8619.87</v>
      </c>
      <c r="J106" s="18">
        <v>96824</v>
      </c>
      <c r="K106" s="18">
        <v>87257.6</v>
      </c>
      <c r="L106" s="18">
        <v>138255.56</v>
      </c>
      <c r="M106" s="18">
        <v>168317.08</v>
      </c>
      <c r="N106" s="18">
        <v>81581.51</v>
      </c>
      <c r="O106" s="10">
        <f t="shared" si="1"/>
        <v>1170557.59</v>
      </c>
    </row>
    <row r="107" spans="1:15" ht="11.25">
      <c r="A107" s="18" t="s">
        <v>151</v>
      </c>
      <c r="B107" s="18" t="s">
        <v>150</v>
      </c>
      <c r="C107" s="18"/>
      <c r="D107" s="18">
        <v>60079.8</v>
      </c>
      <c r="E107" s="18">
        <v>31517.89</v>
      </c>
      <c r="F107" s="18">
        <v>78662.34</v>
      </c>
      <c r="G107" s="18">
        <v>14618</v>
      </c>
      <c r="H107" s="18">
        <v>404823.94</v>
      </c>
      <c r="I107" s="18">
        <v>8619.87</v>
      </c>
      <c r="J107" s="18">
        <v>96824</v>
      </c>
      <c r="K107" s="18">
        <v>87257.6</v>
      </c>
      <c r="L107" s="18">
        <v>138255.56</v>
      </c>
      <c r="M107" s="18">
        <v>168317.08</v>
      </c>
      <c r="N107" s="18">
        <v>81581.51</v>
      </c>
      <c r="O107" s="10">
        <f t="shared" si="1"/>
        <v>1170557.59</v>
      </c>
    </row>
    <row r="108" spans="1:15" ht="11.25">
      <c r="A108" s="21" t="s">
        <v>152</v>
      </c>
      <c r="B108" s="21" t="s">
        <v>153</v>
      </c>
      <c r="C108" s="18">
        <v>122</v>
      </c>
      <c r="D108" s="18">
        <v>88193.1</v>
      </c>
      <c r="E108" s="18">
        <v>158538.86</v>
      </c>
      <c r="F108" s="18">
        <v>41212.81</v>
      </c>
      <c r="G108" s="18">
        <v>54805.93</v>
      </c>
      <c r="H108" s="18">
        <v>867404.95</v>
      </c>
      <c r="I108" s="18">
        <v>72050.38</v>
      </c>
      <c r="J108" s="18">
        <v>49439.55</v>
      </c>
      <c r="K108" s="18">
        <v>433281.06</v>
      </c>
      <c r="L108" s="18">
        <v>453146.09</v>
      </c>
      <c r="M108" s="18">
        <v>32880</v>
      </c>
      <c r="N108" s="18">
        <v>18097.55</v>
      </c>
      <c r="O108" s="10">
        <f t="shared" si="1"/>
        <v>2269172.28</v>
      </c>
    </row>
    <row r="109" spans="1:15" ht="11.25">
      <c r="A109" s="21" t="s">
        <v>154</v>
      </c>
      <c r="B109" s="27" t="s">
        <v>153</v>
      </c>
      <c r="C109" s="18">
        <v>122</v>
      </c>
      <c r="D109" s="18">
        <v>88193.1</v>
      </c>
      <c r="E109" s="18">
        <v>158538.86</v>
      </c>
      <c r="F109" s="18">
        <v>41212.81</v>
      </c>
      <c r="G109" s="18">
        <v>54805.93</v>
      </c>
      <c r="H109" s="18">
        <v>867404.95</v>
      </c>
      <c r="I109" s="18">
        <v>72050.38</v>
      </c>
      <c r="J109" s="18">
        <v>49439.55</v>
      </c>
      <c r="K109" s="18">
        <v>433281.06</v>
      </c>
      <c r="L109" s="18">
        <v>453146.09</v>
      </c>
      <c r="M109" s="18">
        <v>32880</v>
      </c>
      <c r="N109" s="18">
        <v>18097.55</v>
      </c>
      <c r="O109" s="10">
        <f t="shared" si="1"/>
        <v>2269172.28</v>
      </c>
    </row>
    <row r="110" spans="1:15" ht="11.25">
      <c r="A110" s="21" t="s">
        <v>155</v>
      </c>
      <c r="B110" s="27" t="s">
        <v>156</v>
      </c>
      <c r="C110" s="18">
        <v>2552</v>
      </c>
      <c r="D110" s="18">
        <v>42855.39</v>
      </c>
      <c r="E110" s="18">
        <v>140569.61</v>
      </c>
      <c r="F110" s="18">
        <v>289503.51</v>
      </c>
      <c r="G110" s="18">
        <v>66203.32</v>
      </c>
      <c r="H110" s="18">
        <v>52126.05</v>
      </c>
      <c r="I110" s="18">
        <v>69622.27</v>
      </c>
      <c r="J110" s="18">
        <v>183296.23</v>
      </c>
      <c r="K110" s="18">
        <v>148875.96</v>
      </c>
      <c r="L110" s="18">
        <v>210371.27</v>
      </c>
      <c r="M110" s="18">
        <v>71303.33</v>
      </c>
      <c r="N110" s="18">
        <v>9029.68</v>
      </c>
      <c r="O110" s="10">
        <f t="shared" si="1"/>
        <v>1286308.62</v>
      </c>
    </row>
    <row r="111" spans="1:15" ht="11.25">
      <c r="A111" s="21" t="s">
        <v>157</v>
      </c>
      <c r="B111" s="27" t="s">
        <v>158</v>
      </c>
      <c r="C111" s="18">
        <v>2552</v>
      </c>
      <c r="D111" s="18">
        <v>42855.39</v>
      </c>
      <c r="E111" s="18">
        <v>140569.61</v>
      </c>
      <c r="F111" s="18">
        <v>289503.51</v>
      </c>
      <c r="G111" s="18">
        <v>66203.32</v>
      </c>
      <c r="H111" s="18">
        <v>52126.05</v>
      </c>
      <c r="I111" s="18">
        <v>69622.27</v>
      </c>
      <c r="J111" s="18">
        <v>183296.23</v>
      </c>
      <c r="K111" s="18">
        <v>148875.96</v>
      </c>
      <c r="L111" s="18">
        <v>210371.27</v>
      </c>
      <c r="M111" s="18">
        <v>71303.33</v>
      </c>
      <c r="N111" s="18">
        <v>9029.68</v>
      </c>
      <c r="O111" s="10">
        <f t="shared" si="1"/>
        <v>1286308.62</v>
      </c>
    </row>
    <row r="112" spans="1:15" ht="11.25">
      <c r="A112" s="18" t="s">
        <v>661</v>
      </c>
      <c r="B112" s="18" t="s">
        <v>662</v>
      </c>
      <c r="C112" s="18"/>
      <c r="D112" s="18"/>
      <c r="E112" s="18">
        <v>96580.4</v>
      </c>
      <c r="F112" s="18">
        <v>3909.99</v>
      </c>
      <c r="G112" s="18"/>
      <c r="H112" s="18"/>
      <c r="I112" s="18"/>
      <c r="J112" s="18"/>
      <c r="K112" s="18"/>
      <c r="L112" s="18"/>
      <c r="M112" s="18"/>
      <c r="N112" s="18"/>
      <c r="O112" s="10">
        <f t="shared" si="1"/>
        <v>100490.39</v>
      </c>
    </row>
    <row r="113" spans="1:15" ht="11.25">
      <c r="A113" s="18" t="s">
        <v>663</v>
      </c>
      <c r="B113" s="18" t="s">
        <v>662</v>
      </c>
      <c r="C113" s="18"/>
      <c r="D113" s="18"/>
      <c r="E113" s="18">
        <v>96580.4</v>
      </c>
      <c r="F113" s="18">
        <v>3909.99</v>
      </c>
      <c r="G113" s="18"/>
      <c r="H113" s="18"/>
      <c r="I113" s="18"/>
      <c r="J113" s="18"/>
      <c r="K113" s="18"/>
      <c r="L113" s="18"/>
      <c r="M113" s="18"/>
      <c r="N113" s="18"/>
      <c r="O113" s="10">
        <f t="shared" si="1"/>
        <v>100490.39</v>
      </c>
    </row>
    <row r="114" spans="1:15" ht="11.25">
      <c r="A114" s="21" t="s">
        <v>159</v>
      </c>
      <c r="B114" s="27" t="s">
        <v>160</v>
      </c>
      <c r="C114" s="18">
        <v>3890.51</v>
      </c>
      <c r="D114" s="18">
        <v>240003.47</v>
      </c>
      <c r="E114" s="18">
        <v>370904.4</v>
      </c>
      <c r="F114" s="18">
        <v>111086.34</v>
      </c>
      <c r="G114" s="18">
        <v>226019.53</v>
      </c>
      <c r="H114" s="18">
        <v>465882.2</v>
      </c>
      <c r="I114" s="18">
        <v>284850.64</v>
      </c>
      <c r="J114" s="18">
        <v>135937.62</v>
      </c>
      <c r="K114" s="18">
        <v>175027.96</v>
      </c>
      <c r="L114" s="18">
        <v>212922.99</v>
      </c>
      <c r="M114" s="18">
        <v>904466.69</v>
      </c>
      <c r="N114" s="18">
        <v>606680.58</v>
      </c>
      <c r="O114" s="10">
        <f t="shared" si="1"/>
        <v>3737672.93</v>
      </c>
    </row>
    <row r="115" spans="1:15" ht="11.25">
      <c r="A115" s="21" t="s">
        <v>161</v>
      </c>
      <c r="B115" s="27" t="s">
        <v>160</v>
      </c>
      <c r="C115" s="18">
        <v>3890.51</v>
      </c>
      <c r="D115" s="18">
        <v>240003.47</v>
      </c>
      <c r="E115" s="18">
        <v>370904.4</v>
      </c>
      <c r="F115" s="18">
        <v>111086.34</v>
      </c>
      <c r="G115" s="18">
        <v>226019.53</v>
      </c>
      <c r="H115" s="18">
        <v>465882.2</v>
      </c>
      <c r="I115" s="18">
        <v>284850.64</v>
      </c>
      <c r="J115" s="18">
        <v>135937.62</v>
      </c>
      <c r="K115" s="18">
        <v>175027.96</v>
      </c>
      <c r="L115" s="18">
        <v>212922.99</v>
      </c>
      <c r="M115" s="18">
        <v>904466.69</v>
      </c>
      <c r="N115" s="18">
        <v>606680.58</v>
      </c>
      <c r="O115" s="10">
        <f t="shared" si="1"/>
        <v>3737672.93</v>
      </c>
    </row>
    <row r="116" spans="1:15" ht="11.25">
      <c r="A116" s="18" t="s">
        <v>162</v>
      </c>
      <c r="B116" s="18" t="s">
        <v>163</v>
      </c>
      <c r="C116" s="18"/>
      <c r="D116" s="18">
        <v>35747.02</v>
      </c>
      <c r="E116" s="18">
        <v>80026.09</v>
      </c>
      <c r="F116" s="18">
        <v>24492.94</v>
      </c>
      <c r="G116" s="18">
        <v>54677.76</v>
      </c>
      <c r="H116" s="18">
        <v>85471.76</v>
      </c>
      <c r="I116" s="18">
        <v>42031.65</v>
      </c>
      <c r="J116" s="18">
        <v>83873.58</v>
      </c>
      <c r="K116" s="18">
        <v>67336.63</v>
      </c>
      <c r="L116" s="18">
        <v>38590.47</v>
      </c>
      <c r="M116" s="18">
        <v>81662.58</v>
      </c>
      <c r="N116" s="18">
        <v>642950.53</v>
      </c>
      <c r="O116" s="10">
        <f t="shared" si="1"/>
        <v>1236861.01</v>
      </c>
    </row>
    <row r="117" spans="1:15" ht="11.25">
      <c r="A117" s="18" t="s">
        <v>164</v>
      </c>
      <c r="B117" s="18" t="s">
        <v>163</v>
      </c>
      <c r="C117" s="18"/>
      <c r="D117" s="18">
        <v>35747.02</v>
      </c>
      <c r="E117" s="18">
        <v>80026.09</v>
      </c>
      <c r="F117" s="18">
        <v>24492.94</v>
      </c>
      <c r="G117" s="18">
        <v>54677.76</v>
      </c>
      <c r="H117" s="18">
        <v>85471.76</v>
      </c>
      <c r="I117" s="18">
        <v>42031.65</v>
      </c>
      <c r="J117" s="18">
        <v>83873.58</v>
      </c>
      <c r="K117" s="18">
        <v>67336.63</v>
      </c>
      <c r="L117" s="18">
        <v>38590.47</v>
      </c>
      <c r="M117" s="18">
        <v>81662.58</v>
      </c>
      <c r="N117" s="18">
        <v>642950.53</v>
      </c>
      <c r="O117" s="10">
        <f t="shared" si="1"/>
        <v>1236861.01</v>
      </c>
    </row>
    <row r="118" spans="1:15" ht="11.25">
      <c r="A118" s="21" t="s">
        <v>165</v>
      </c>
      <c r="B118" s="27" t="s">
        <v>166</v>
      </c>
      <c r="C118" s="18">
        <v>2115485.44</v>
      </c>
      <c r="D118" s="18">
        <v>918997.28</v>
      </c>
      <c r="E118" s="18">
        <v>5755649.73</v>
      </c>
      <c r="F118" s="18">
        <v>5836678.81</v>
      </c>
      <c r="G118" s="18">
        <v>6031009.87</v>
      </c>
      <c r="H118" s="18">
        <v>5749500.86</v>
      </c>
      <c r="I118" s="18">
        <v>4933073.16</v>
      </c>
      <c r="J118" s="18">
        <v>4488059.03</v>
      </c>
      <c r="K118" s="18">
        <v>5651267.96</v>
      </c>
      <c r="L118" s="18">
        <v>5849255.02</v>
      </c>
      <c r="M118" s="18">
        <v>4994338.1</v>
      </c>
      <c r="N118" s="18">
        <v>5718586.55</v>
      </c>
      <c r="O118" s="10">
        <f t="shared" si="1"/>
        <v>58041901.809999995</v>
      </c>
    </row>
    <row r="119" spans="1:15" ht="11.25">
      <c r="A119" s="21" t="s">
        <v>167</v>
      </c>
      <c r="B119" s="27" t="s">
        <v>168</v>
      </c>
      <c r="C119" s="18">
        <v>2115485.44</v>
      </c>
      <c r="D119" s="18">
        <v>918997.28</v>
      </c>
      <c r="E119" s="18">
        <v>5755649.73</v>
      </c>
      <c r="F119" s="18">
        <v>5836678.81</v>
      </c>
      <c r="G119" s="18">
        <v>6031009.87</v>
      </c>
      <c r="H119" s="18">
        <v>5749500.86</v>
      </c>
      <c r="I119" s="18">
        <v>4933073.16</v>
      </c>
      <c r="J119" s="18">
        <v>4488059.03</v>
      </c>
      <c r="K119" s="18">
        <v>5651267.96</v>
      </c>
      <c r="L119" s="18">
        <v>5849255.02</v>
      </c>
      <c r="M119" s="18">
        <v>4994338.1</v>
      </c>
      <c r="N119" s="18">
        <v>5718586.55</v>
      </c>
      <c r="O119" s="10">
        <f t="shared" si="1"/>
        <v>58041901.809999995</v>
      </c>
    </row>
    <row r="120" spans="1:15" ht="11.25">
      <c r="A120" s="21" t="s">
        <v>169</v>
      </c>
      <c r="B120" s="27" t="s">
        <v>168</v>
      </c>
      <c r="C120" s="18">
        <v>1917956.09</v>
      </c>
      <c r="D120" s="18">
        <v>796644.29</v>
      </c>
      <c r="E120" s="18">
        <v>5638969.84</v>
      </c>
      <c r="F120" s="18">
        <v>5538745.6</v>
      </c>
      <c r="G120" s="18">
        <v>5424810.23</v>
      </c>
      <c r="H120" s="18">
        <v>5541310.6</v>
      </c>
      <c r="I120" s="18">
        <v>4789179.97</v>
      </c>
      <c r="J120" s="18">
        <v>4252048.35</v>
      </c>
      <c r="K120" s="18">
        <v>5507109.99</v>
      </c>
      <c r="L120" s="18">
        <v>5653675.75</v>
      </c>
      <c r="M120" s="18">
        <v>4858340.65</v>
      </c>
      <c r="N120" s="18">
        <v>5534122.43</v>
      </c>
      <c r="O120" s="10">
        <f t="shared" si="1"/>
        <v>55452913.79</v>
      </c>
    </row>
    <row r="121" spans="1:15" ht="11.25">
      <c r="A121" s="21" t="s">
        <v>170</v>
      </c>
      <c r="B121" s="27" t="s">
        <v>171</v>
      </c>
      <c r="C121" s="18">
        <v>112108.63</v>
      </c>
      <c r="D121" s="18">
        <v>119871.22</v>
      </c>
      <c r="E121" s="18">
        <v>87208.73</v>
      </c>
      <c r="F121" s="18">
        <v>54002.85</v>
      </c>
      <c r="G121" s="18">
        <v>216221.47</v>
      </c>
      <c r="H121" s="18">
        <v>65331.45</v>
      </c>
      <c r="I121" s="18">
        <v>26432.64</v>
      </c>
      <c r="J121" s="18">
        <v>67141.75</v>
      </c>
      <c r="K121" s="18">
        <v>37099.42</v>
      </c>
      <c r="L121" s="18">
        <v>54272.92</v>
      </c>
      <c r="M121" s="18">
        <v>21088.5</v>
      </c>
      <c r="N121" s="18">
        <v>47090.39</v>
      </c>
      <c r="O121" s="10">
        <f t="shared" si="1"/>
        <v>907869.9700000001</v>
      </c>
    </row>
    <row r="122" spans="1:15" ht="11.25">
      <c r="A122" s="21" t="s">
        <v>172</v>
      </c>
      <c r="B122" s="27" t="s">
        <v>173</v>
      </c>
      <c r="C122" s="18">
        <v>85420.72</v>
      </c>
      <c r="D122" s="18">
        <v>2481.77</v>
      </c>
      <c r="E122" s="18">
        <v>29471.16</v>
      </c>
      <c r="F122" s="18">
        <v>243930.36</v>
      </c>
      <c r="G122" s="18">
        <v>389978.17</v>
      </c>
      <c r="H122" s="18">
        <v>142858.81</v>
      </c>
      <c r="I122" s="18">
        <v>117460.55</v>
      </c>
      <c r="J122" s="18">
        <v>168868.93</v>
      </c>
      <c r="K122" s="18">
        <v>107058.55</v>
      </c>
      <c r="L122" s="18">
        <v>141306.35</v>
      </c>
      <c r="M122" s="18">
        <v>114908.95</v>
      </c>
      <c r="N122" s="18">
        <v>137373.73</v>
      </c>
      <c r="O122" s="10">
        <f t="shared" si="1"/>
        <v>1681118.05</v>
      </c>
    </row>
    <row r="123" spans="1:15" ht="22.5">
      <c r="A123" s="21" t="s">
        <v>174</v>
      </c>
      <c r="B123" s="27" t="s">
        <v>175</v>
      </c>
      <c r="C123" s="18">
        <v>5014709.94</v>
      </c>
      <c r="D123" s="18">
        <v>192400.9</v>
      </c>
      <c r="E123" s="18">
        <v>1095554.77</v>
      </c>
      <c r="F123" s="18">
        <v>631159.48</v>
      </c>
      <c r="G123" s="18">
        <v>956698.37</v>
      </c>
      <c r="H123" s="18">
        <v>529584.54</v>
      </c>
      <c r="I123" s="18">
        <v>2763972.97</v>
      </c>
      <c r="J123" s="18">
        <v>986024.92</v>
      </c>
      <c r="K123" s="18">
        <v>2928249.87</v>
      </c>
      <c r="L123" s="18">
        <v>687051.96</v>
      </c>
      <c r="M123" s="18">
        <v>696659.71</v>
      </c>
      <c r="N123" s="18">
        <v>603667.65</v>
      </c>
      <c r="O123" s="10">
        <f t="shared" si="1"/>
        <v>17085735.080000002</v>
      </c>
    </row>
    <row r="124" spans="1:15" ht="11.25">
      <c r="A124" s="21" t="s">
        <v>176</v>
      </c>
      <c r="B124" s="27" t="s">
        <v>177</v>
      </c>
      <c r="C124" s="18">
        <v>2070.6</v>
      </c>
      <c r="D124" s="18">
        <v>34980</v>
      </c>
      <c r="E124" s="18">
        <v>525272.88</v>
      </c>
      <c r="F124" s="18">
        <v>42885.2</v>
      </c>
      <c r="G124" s="18">
        <v>817826.68</v>
      </c>
      <c r="H124" s="18">
        <v>279357.81</v>
      </c>
      <c r="I124" s="18">
        <v>2538879.04</v>
      </c>
      <c r="J124" s="18">
        <v>88489.27</v>
      </c>
      <c r="K124" s="18">
        <v>2596991.77</v>
      </c>
      <c r="L124" s="18">
        <v>68088.09</v>
      </c>
      <c r="M124" s="18">
        <v>381124.96</v>
      </c>
      <c r="N124" s="18">
        <v>62483.4</v>
      </c>
      <c r="O124" s="10">
        <f t="shared" si="1"/>
        <v>7438449.7</v>
      </c>
    </row>
    <row r="125" spans="1:15" ht="11.25">
      <c r="A125" s="21" t="s">
        <v>178</v>
      </c>
      <c r="B125" s="27" t="s">
        <v>177</v>
      </c>
      <c r="C125" s="18">
        <v>2070.6</v>
      </c>
      <c r="D125" s="18">
        <v>34980</v>
      </c>
      <c r="E125" s="18">
        <v>525272.88</v>
      </c>
      <c r="F125" s="18">
        <v>42885.2</v>
      </c>
      <c r="G125" s="18">
        <v>817826.68</v>
      </c>
      <c r="H125" s="18">
        <v>279357.81</v>
      </c>
      <c r="I125" s="18">
        <v>2538879.04</v>
      </c>
      <c r="J125" s="18">
        <v>88489.27</v>
      </c>
      <c r="K125" s="18">
        <v>2596991.77</v>
      </c>
      <c r="L125" s="18">
        <v>68088.09</v>
      </c>
      <c r="M125" s="18">
        <v>381124.96</v>
      </c>
      <c r="N125" s="18">
        <v>62483.4</v>
      </c>
      <c r="O125" s="10">
        <f t="shared" si="1"/>
        <v>7438449.7</v>
      </c>
    </row>
    <row r="126" spans="1:15" ht="11.25">
      <c r="A126" s="21" t="s">
        <v>179</v>
      </c>
      <c r="B126" s="27" t="s">
        <v>180</v>
      </c>
      <c r="C126" s="18">
        <v>1007.99</v>
      </c>
      <c r="D126" s="18">
        <v>153309.41</v>
      </c>
      <c r="E126" s="18">
        <v>466184.72</v>
      </c>
      <c r="F126" s="18">
        <v>477866.7</v>
      </c>
      <c r="G126" s="18">
        <v>70333.56</v>
      </c>
      <c r="H126" s="18">
        <v>152299.74</v>
      </c>
      <c r="I126" s="18">
        <v>176561.74</v>
      </c>
      <c r="J126" s="18">
        <v>338695.85</v>
      </c>
      <c r="K126" s="18">
        <v>263613.41</v>
      </c>
      <c r="L126" s="18">
        <v>48460.83</v>
      </c>
      <c r="M126" s="18">
        <v>91081.11</v>
      </c>
      <c r="N126" s="18">
        <v>181537.7</v>
      </c>
      <c r="O126" s="10">
        <f t="shared" si="1"/>
        <v>2420952.7600000002</v>
      </c>
    </row>
    <row r="127" spans="1:15" ht="11.25">
      <c r="A127" s="21" t="s">
        <v>181</v>
      </c>
      <c r="B127" s="27" t="s">
        <v>180</v>
      </c>
      <c r="C127" s="18">
        <v>1007.99</v>
      </c>
      <c r="D127" s="18">
        <v>153309.41</v>
      </c>
      <c r="E127" s="18">
        <v>466184.72</v>
      </c>
      <c r="F127" s="18">
        <v>477866.7</v>
      </c>
      <c r="G127" s="18">
        <v>70333.56</v>
      </c>
      <c r="H127" s="18">
        <v>152299.74</v>
      </c>
      <c r="I127" s="18">
        <v>176561.74</v>
      </c>
      <c r="J127" s="18">
        <v>338695.85</v>
      </c>
      <c r="K127" s="18">
        <v>263613.41</v>
      </c>
      <c r="L127" s="18">
        <v>48460.83</v>
      </c>
      <c r="M127" s="18">
        <v>91081.11</v>
      </c>
      <c r="N127" s="18">
        <v>181537.7</v>
      </c>
      <c r="O127" s="10">
        <f t="shared" si="1"/>
        <v>2420952.7600000002</v>
      </c>
    </row>
    <row r="128" spans="1:15" ht="11.25">
      <c r="A128" s="21" t="s">
        <v>557</v>
      </c>
      <c r="B128" s="27" t="s">
        <v>558</v>
      </c>
      <c r="C128" s="18">
        <v>4999999.37</v>
      </c>
      <c r="D128" s="18"/>
      <c r="E128" s="18">
        <v>19689.51</v>
      </c>
      <c r="F128" s="18">
        <v>66884.15</v>
      </c>
      <c r="G128" s="18">
        <v>30629.1</v>
      </c>
      <c r="H128" s="18">
        <v>47632.19</v>
      </c>
      <c r="I128" s="18">
        <v>41336.89</v>
      </c>
      <c r="J128" s="18">
        <v>495787.74</v>
      </c>
      <c r="K128" s="18">
        <v>307.4</v>
      </c>
      <c r="L128" s="18">
        <v>205517.2</v>
      </c>
      <c r="M128" s="18">
        <v>164747.73</v>
      </c>
      <c r="N128" s="18">
        <v>344601.81</v>
      </c>
      <c r="O128" s="10">
        <f t="shared" si="1"/>
        <v>6417133.090000001</v>
      </c>
    </row>
    <row r="129" spans="1:15" ht="11.25">
      <c r="A129" s="21" t="s">
        <v>559</v>
      </c>
      <c r="B129" s="27" t="s">
        <v>558</v>
      </c>
      <c r="C129" s="18">
        <v>4999999.37</v>
      </c>
      <c r="D129" s="18"/>
      <c r="E129" s="18">
        <v>19689.51</v>
      </c>
      <c r="F129" s="18">
        <v>66884.15</v>
      </c>
      <c r="G129" s="18">
        <v>30629.1</v>
      </c>
      <c r="H129" s="18">
        <v>47632.19</v>
      </c>
      <c r="I129" s="18">
        <v>41336.89</v>
      </c>
      <c r="J129" s="18">
        <v>495787.74</v>
      </c>
      <c r="K129" s="18">
        <v>307.4</v>
      </c>
      <c r="L129" s="18">
        <v>205517.2</v>
      </c>
      <c r="M129" s="18">
        <v>164747.73</v>
      </c>
      <c r="N129" s="18">
        <v>344601.81</v>
      </c>
      <c r="O129" s="10">
        <f t="shared" si="1"/>
        <v>6417133.090000001</v>
      </c>
    </row>
    <row r="130" spans="1:15" ht="11.25">
      <c r="A130" s="21" t="s">
        <v>182</v>
      </c>
      <c r="B130" s="27" t="s">
        <v>183</v>
      </c>
      <c r="C130" s="18">
        <v>11631.98</v>
      </c>
      <c r="D130" s="18">
        <v>4111.49</v>
      </c>
      <c r="E130" s="18">
        <v>84407.66</v>
      </c>
      <c r="F130" s="18">
        <v>43282.23</v>
      </c>
      <c r="G130" s="18">
        <v>37909.03</v>
      </c>
      <c r="H130" s="18">
        <v>50294.8</v>
      </c>
      <c r="I130" s="18">
        <v>7195.3</v>
      </c>
      <c r="J130" s="18">
        <v>63052.06</v>
      </c>
      <c r="K130" s="18">
        <v>66912.29</v>
      </c>
      <c r="L130" s="18">
        <v>86759.84</v>
      </c>
      <c r="M130" s="18">
        <v>59705.91</v>
      </c>
      <c r="N130" s="18">
        <v>15044.74</v>
      </c>
      <c r="O130" s="10">
        <f t="shared" si="1"/>
        <v>530307.33</v>
      </c>
    </row>
    <row r="131" spans="1:15" ht="11.25">
      <c r="A131" s="21" t="s">
        <v>184</v>
      </c>
      <c r="B131" s="21" t="s">
        <v>183</v>
      </c>
      <c r="C131" s="18">
        <v>11631.98</v>
      </c>
      <c r="D131" s="18">
        <v>4111.49</v>
      </c>
      <c r="E131" s="18">
        <v>84407.66</v>
      </c>
      <c r="F131" s="18">
        <v>43282.23</v>
      </c>
      <c r="G131" s="18">
        <v>37909.03</v>
      </c>
      <c r="H131" s="18">
        <v>50294.8</v>
      </c>
      <c r="I131" s="18">
        <v>7195.3</v>
      </c>
      <c r="J131" s="18">
        <v>63052.06</v>
      </c>
      <c r="K131" s="18">
        <v>66912.29</v>
      </c>
      <c r="L131" s="18">
        <v>86759.84</v>
      </c>
      <c r="M131" s="18">
        <v>59705.91</v>
      </c>
      <c r="N131" s="18">
        <v>15044.74</v>
      </c>
      <c r="O131" s="10">
        <f t="shared" si="1"/>
        <v>530307.33</v>
      </c>
    </row>
    <row r="132" spans="1:15" ht="11.25">
      <c r="A132" s="18" t="s">
        <v>692</v>
      </c>
      <c r="B132" s="18" t="s">
        <v>693</v>
      </c>
      <c r="C132" s="18"/>
      <c r="D132" s="18"/>
      <c r="E132" s="18"/>
      <c r="F132" s="18">
        <v>241.2</v>
      </c>
      <c r="G132" s="18"/>
      <c r="H132" s="18"/>
      <c r="I132" s="18"/>
      <c r="J132" s="18"/>
      <c r="K132" s="18">
        <v>425</v>
      </c>
      <c r="L132" s="18">
        <v>278226</v>
      </c>
      <c r="M132" s="18"/>
      <c r="N132" s="18"/>
      <c r="O132" s="10">
        <f t="shared" si="1"/>
        <v>278892.2</v>
      </c>
    </row>
    <row r="133" spans="1:15" ht="11.25">
      <c r="A133" s="18" t="s">
        <v>694</v>
      </c>
      <c r="B133" s="18" t="s">
        <v>693</v>
      </c>
      <c r="C133" s="18"/>
      <c r="D133" s="18"/>
      <c r="E133" s="18"/>
      <c r="F133" s="18">
        <v>241.2</v>
      </c>
      <c r="G133" s="18"/>
      <c r="H133" s="18"/>
      <c r="I133" s="18"/>
      <c r="J133" s="18"/>
      <c r="K133" s="18">
        <v>425</v>
      </c>
      <c r="L133" s="18">
        <v>278226</v>
      </c>
      <c r="M133" s="18"/>
      <c r="N133" s="18"/>
      <c r="O133" s="10">
        <f t="shared" si="1"/>
        <v>278892.2</v>
      </c>
    </row>
    <row r="134" spans="1:15" ht="11.25">
      <c r="A134" s="18" t="s">
        <v>757</v>
      </c>
      <c r="B134" s="18" t="s">
        <v>758</v>
      </c>
      <c r="C134" s="18"/>
      <c r="D134" s="18"/>
      <c r="E134" s="18"/>
      <c r="F134" s="18"/>
      <c r="G134" s="18"/>
      <c r="H134" s="18"/>
      <c r="I134" s="18"/>
      <c r="J134" s="18"/>
      <c r="K134" s="18"/>
      <c r="L134" s="18">
        <v>207176</v>
      </c>
      <c r="M134" s="18"/>
      <c r="N134" s="18">
        <v>2378879.09</v>
      </c>
      <c r="O134" s="10">
        <f t="shared" si="1"/>
        <v>2586055.09</v>
      </c>
    </row>
    <row r="135" spans="1:15" ht="11.25">
      <c r="A135" s="18" t="s">
        <v>763</v>
      </c>
      <c r="B135" s="18" t="s">
        <v>764</v>
      </c>
      <c r="C135" s="18"/>
      <c r="D135" s="18"/>
      <c r="E135" s="18"/>
      <c r="F135" s="18"/>
      <c r="G135" s="18"/>
      <c r="H135" s="18"/>
      <c r="I135" s="18"/>
      <c r="J135" s="18"/>
      <c r="K135" s="18"/>
      <c r="L135" s="18"/>
      <c r="M135" s="18"/>
      <c r="N135" s="18">
        <v>500103.19</v>
      </c>
      <c r="O135" s="10">
        <f t="shared" si="1"/>
        <v>500103.19</v>
      </c>
    </row>
    <row r="136" spans="1:15" ht="11.25">
      <c r="A136" s="18" t="s">
        <v>765</v>
      </c>
      <c r="B136" s="18" t="s">
        <v>764</v>
      </c>
      <c r="C136" s="18"/>
      <c r="D136" s="18"/>
      <c r="E136" s="18"/>
      <c r="F136" s="18"/>
      <c r="G136" s="18"/>
      <c r="H136" s="18"/>
      <c r="I136" s="18"/>
      <c r="J136" s="18"/>
      <c r="K136" s="18"/>
      <c r="L136" s="18"/>
      <c r="M136" s="18"/>
      <c r="N136" s="18">
        <v>500103.19</v>
      </c>
      <c r="O136" s="10">
        <f t="shared" si="1"/>
        <v>500103.19</v>
      </c>
    </row>
    <row r="137" spans="1:15" ht="11.25">
      <c r="A137" s="18" t="s">
        <v>759</v>
      </c>
      <c r="B137" s="18" t="s">
        <v>760</v>
      </c>
      <c r="C137" s="18"/>
      <c r="D137" s="18"/>
      <c r="E137" s="18"/>
      <c r="F137" s="18"/>
      <c r="G137" s="18"/>
      <c r="H137" s="18"/>
      <c r="I137" s="18"/>
      <c r="J137" s="18"/>
      <c r="K137" s="18"/>
      <c r="L137" s="18">
        <v>207176</v>
      </c>
      <c r="M137" s="18"/>
      <c r="N137" s="18">
        <v>1878775.9</v>
      </c>
      <c r="O137" s="10">
        <f t="shared" si="1"/>
        <v>2085951.9</v>
      </c>
    </row>
    <row r="138" spans="1:15" ht="11.25">
      <c r="A138" s="18" t="s">
        <v>761</v>
      </c>
      <c r="B138" s="18" t="s">
        <v>760</v>
      </c>
      <c r="C138" s="18"/>
      <c r="D138" s="18"/>
      <c r="E138" s="18"/>
      <c r="F138" s="18"/>
      <c r="G138" s="18"/>
      <c r="H138" s="18"/>
      <c r="I138" s="18"/>
      <c r="J138" s="18"/>
      <c r="K138" s="18"/>
      <c r="L138" s="18">
        <v>207176</v>
      </c>
      <c r="M138" s="18"/>
      <c r="N138" s="18">
        <v>1878775.9</v>
      </c>
      <c r="O138" s="10">
        <f t="shared" si="1"/>
        <v>2085951.9</v>
      </c>
    </row>
    <row r="139" spans="1:15" ht="11.25">
      <c r="A139" s="21" t="s">
        <v>185</v>
      </c>
      <c r="B139" s="21" t="s">
        <v>186</v>
      </c>
      <c r="C139" s="18">
        <v>78045.71</v>
      </c>
      <c r="D139" s="18">
        <v>848638.14</v>
      </c>
      <c r="E139" s="18">
        <v>662753.63</v>
      </c>
      <c r="F139" s="18">
        <v>458698.3</v>
      </c>
      <c r="G139" s="18">
        <v>465269.87</v>
      </c>
      <c r="H139" s="18">
        <v>541567.25</v>
      </c>
      <c r="I139" s="18">
        <v>265980.86</v>
      </c>
      <c r="J139" s="18">
        <v>473344.18</v>
      </c>
      <c r="K139" s="18">
        <v>409181.58</v>
      </c>
      <c r="L139" s="18">
        <v>718108.68</v>
      </c>
      <c r="M139" s="18">
        <v>571176.7</v>
      </c>
      <c r="N139" s="18">
        <v>1194178.18</v>
      </c>
      <c r="O139" s="10">
        <f aca="true" t="shared" si="2" ref="O139:O202">SUM(C139+D139+E139+F139+G139+H139+I139+J139+K139+L139+M139+N139)</f>
        <v>6686943.079999999</v>
      </c>
    </row>
    <row r="140" spans="1:15" ht="11.25">
      <c r="A140" s="21" t="s">
        <v>187</v>
      </c>
      <c r="B140" s="27" t="s">
        <v>188</v>
      </c>
      <c r="C140" s="18">
        <v>1428.32</v>
      </c>
      <c r="D140" s="18">
        <v>56851.11</v>
      </c>
      <c r="E140" s="18">
        <v>233821.52</v>
      </c>
      <c r="F140" s="18">
        <v>180592.59</v>
      </c>
      <c r="G140" s="18">
        <v>39512.2</v>
      </c>
      <c r="H140" s="18">
        <v>45120.26</v>
      </c>
      <c r="I140" s="18">
        <v>40924.53</v>
      </c>
      <c r="J140" s="18">
        <v>44067.74</v>
      </c>
      <c r="K140" s="18">
        <v>62316.75</v>
      </c>
      <c r="L140" s="18">
        <v>85871.15</v>
      </c>
      <c r="M140" s="18">
        <v>34827.71</v>
      </c>
      <c r="N140" s="18">
        <v>193216.97</v>
      </c>
      <c r="O140" s="10">
        <f t="shared" si="2"/>
        <v>1018550.85</v>
      </c>
    </row>
    <row r="141" spans="1:15" ht="11.25">
      <c r="A141" s="21" t="s">
        <v>189</v>
      </c>
      <c r="B141" s="27" t="s">
        <v>188</v>
      </c>
      <c r="C141" s="18">
        <v>1428.32</v>
      </c>
      <c r="D141" s="18">
        <v>56851.11</v>
      </c>
      <c r="E141" s="18">
        <v>233821.52</v>
      </c>
      <c r="F141" s="18">
        <v>180592.59</v>
      </c>
      <c r="G141" s="18">
        <v>39512.2</v>
      </c>
      <c r="H141" s="18">
        <v>45120.26</v>
      </c>
      <c r="I141" s="18">
        <v>40924.53</v>
      </c>
      <c r="J141" s="18">
        <v>44067.74</v>
      </c>
      <c r="K141" s="18">
        <v>62316.75</v>
      </c>
      <c r="L141" s="18">
        <v>85871.15</v>
      </c>
      <c r="M141" s="18">
        <v>34827.71</v>
      </c>
      <c r="N141" s="18">
        <v>193216.97</v>
      </c>
      <c r="O141" s="10">
        <f t="shared" si="2"/>
        <v>1018550.85</v>
      </c>
    </row>
    <row r="142" spans="1:15" ht="11.25">
      <c r="A142" s="21" t="s">
        <v>190</v>
      </c>
      <c r="B142" s="27" t="s">
        <v>191</v>
      </c>
      <c r="C142" s="18">
        <v>8185.93</v>
      </c>
      <c r="D142" s="18">
        <v>36871.36</v>
      </c>
      <c r="E142" s="18">
        <v>65293.61</v>
      </c>
      <c r="F142" s="18">
        <v>15016.73</v>
      </c>
      <c r="G142" s="18">
        <v>45411.22</v>
      </c>
      <c r="H142" s="18">
        <v>62532.6</v>
      </c>
      <c r="I142" s="18">
        <v>41391.85</v>
      </c>
      <c r="J142" s="18">
        <v>42639.42</v>
      </c>
      <c r="K142" s="18">
        <v>28269.94</v>
      </c>
      <c r="L142" s="18">
        <v>16535.66</v>
      </c>
      <c r="M142" s="18">
        <v>17773.59</v>
      </c>
      <c r="N142" s="18">
        <v>86685.08</v>
      </c>
      <c r="O142" s="10">
        <f t="shared" si="2"/>
        <v>466606.99</v>
      </c>
    </row>
    <row r="143" spans="1:15" ht="11.25">
      <c r="A143" s="21" t="s">
        <v>192</v>
      </c>
      <c r="B143" s="27" t="s">
        <v>191</v>
      </c>
      <c r="C143" s="18">
        <v>8185.93</v>
      </c>
      <c r="D143" s="18">
        <v>36871.36</v>
      </c>
      <c r="E143" s="18">
        <v>65293.61</v>
      </c>
      <c r="F143" s="18">
        <v>15016.73</v>
      </c>
      <c r="G143" s="18">
        <v>45411.22</v>
      </c>
      <c r="H143" s="18">
        <v>62532.6</v>
      </c>
      <c r="I143" s="18">
        <v>41391.85</v>
      </c>
      <c r="J143" s="18">
        <v>42639.42</v>
      </c>
      <c r="K143" s="18">
        <v>28269.94</v>
      </c>
      <c r="L143" s="18">
        <v>16535.66</v>
      </c>
      <c r="M143" s="18">
        <v>17773.59</v>
      </c>
      <c r="N143" s="18">
        <v>86685.08</v>
      </c>
      <c r="O143" s="10">
        <f t="shared" si="2"/>
        <v>466606.99</v>
      </c>
    </row>
    <row r="144" spans="1:15" ht="22.5">
      <c r="A144" s="21" t="s">
        <v>193</v>
      </c>
      <c r="B144" s="27" t="s">
        <v>194</v>
      </c>
      <c r="C144" s="18">
        <v>3093.28</v>
      </c>
      <c r="D144" s="18">
        <v>5589.33</v>
      </c>
      <c r="E144" s="18">
        <v>18328.2</v>
      </c>
      <c r="F144" s="18">
        <v>16023.94</v>
      </c>
      <c r="G144" s="18">
        <v>5299.19</v>
      </c>
      <c r="H144" s="18">
        <v>11271.69</v>
      </c>
      <c r="I144" s="18">
        <v>35275.66</v>
      </c>
      <c r="J144" s="18">
        <v>28875.47</v>
      </c>
      <c r="K144" s="18">
        <v>131777.37</v>
      </c>
      <c r="L144" s="18">
        <v>209782.91</v>
      </c>
      <c r="M144" s="18">
        <v>78068.07</v>
      </c>
      <c r="N144" s="18">
        <v>51090.99</v>
      </c>
      <c r="O144" s="10">
        <f t="shared" si="2"/>
        <v>594476.1000000001</v>
      </c>
    </row>
    <row r="145" spans="1:15" ht="22.5">
      <c r="A145" s="21" t="s">
        <v>195</v>
      </c>
      <c r="B145" s="27" t="s">
        <v>194</v>
      </c>
      <c r="C145" s="18">
        <v>3093.28</v>
      </c>
      <c r="D145" s="18">
        <v>5589.33</v>
      </c>
      <c r="E145" s="18">
        <v>18328.2</v>
      </c>
      <c r="F145" s="18">
        <v>16023.94</v>
      </c>
      <c r="G145" s="18">
        <v>5299.19</v>
      </c>
      <c r="H145" s="18">
        <v>11271.69</v>
      </c>
      <c r="I145" s="18">
        <v>35275.66</v>
      </c>
      <c r="J145" s="18">
        <v>28875.47</v>
      </c>
      <c r="K145" s="18">
        <v>131777.37</v>
      </c>
      <c r="L145" s="18">
        <v>209782.91</v>
      </c>
      <c r="M145" s="18">
        <v>78068.07</v>
      </c>
      <c r="N145" s="18">
        <v>51090.99</v>
      </c>
      <c r="O145" s="10">
        <f t="shared" si="2"/>
        <v>594476.1000000001</v>
      </c>
    </row>
    <row r="146" spans="1:15" ht="22.5">
      <c r="A146" s="21" t="s">
        <v>196</v>
      </c>
      <c r="B146" s="27" t="s">
        <v>197</v>
      </c>
      <c r="C146" s="18">
        <v>6790.54</v>
      </c>
      <c r="D146" s="18">
        <v>26232.2</v>
      </c>
      <c r="E146" s="18">
        <v>21029.68</v>
      </c>
      <c r="F146" s="18">
        <v>22033.31</v>
      </c>
      <c r="G146" s="18">
        <v>56878.76</v>
      </c>
      <c r="H146" s="18">
        <v>144421.48</v>
      </c>
      <c r="I146" s="18">
        <v>16813.14</v>
      </c>
      <c r="J146" s="18">
        <v>77149.7</v>
      </c>
      <c r="K146" s="18">
        <v>47871.66</v>
      </c>
      <c r="L146" s="18">
        <v>95560.8</v>
      </c>
      <c r="M146" s="18">
        <v>170783.7</v>
      </c>
      <c r="N146" s="18">
        <v>735411.39</v>
      </c>
      <c r="O146" s="10">
        <f t="shared" si="2"/>
        <v>1420976.3599999999</v>
      </c>
    </row>
    <row r="147" spans="1:15" ht="22.5">
      <c r="A147" s="21" t="s">
        <v>198</v>
      </c>
      <c r="B147" s="27" t="s">
        <v>197</v>
      </c>
      <c r="C147" s="18">
        <v>6790.54</v>
      </c>
      <c r="D147" s="18">
        <v>26232.2</v>
      </c>
      <c r="E147" s="18">
        <v>21029.68</v>
      </c>
      <c r="F147" s="18">
        <v>22033.31</v>
      </c>
      <c r="G147" s="18">
        <v>56878.76</v>
      </c>
      <c r="H147" s="18">
        <v>144421.48</v>
      </c>
      <c r="I147" s="18">
        <v>16813.14</v>
      </c>
      <c r="J147" s="18">
        <v>77149.7</v>
      </c>
      <c r="K147" s="18">
        <v>47871.66</v>
      </c>
      <c r="L147" s="18">
        <v>95560.8</v>
      </c>
      <c r="M147" s="18">
        <v>170783.7</v>
      </c>
      <c r="N147" s="18">
        <v>735411.39</v>
      </c>
      <c r="O147" s="10">
        <f t="shared" si="2"/>
        <v>1420976.3599999999</v>
      </c>
    </row>
    <row r="148" spans="1:15" ht="11.25">
      <c r="A148" s="18" t="s">
        <v>695</v>
      </c>
      <c r="B148" s="18" t="s">
        <v>696</v>
      </c>
      <c r="C148" s="18"/>
      <c r="D148" s="18"/>
      <c r="E148" s="18"/>
      <c r="F148" s="18">
        <v>8214.64</v>
      </c>
      <c r="G148" s="18">
        <v>8001.07</v>
      </c>
      <c r="H148" s="18"/>
      <c r="I148" s="18"/>
      <c r="J148" s="18"/>
      <c r="K148" s="18">
        <v>350</v>
      </c>
      <c r="L148" s="18"/>
      <c r="M148" s="18">
        <v>100</v>
      </c>
      <c r="N148" s="18"/>
      <c r="O148" s="10">
        <f t="shared" si="2"/>
        <v>16665.71</v>
      </c>
    </row>
    <row r="149" spans="1:15" ht="11.25">
      <c r="A149" s="18" t="s">
        <v>697</v>
      </c>
      <c r="B149" s="18" t="s">
        <v>696</v>
      </c>
      <c r="C149" s="18"/>
      <c r="D149" s="18"/>
      <c r="E149" s="18"/>
      <c r="F149" s="18">
        <v>8214.64</v>
      </c>
      <c r="G149" s="18">
        <v>8001.07</v>
      </c>
      <c r="H149" s="18"/>
      <c r="I149" s="18"/>
      <c r="J149" s="18"/>
      <c r="K149" s="18">
        <v>350</v>
      </c>
      <c r="L149" s="18"/>
      <c r="M149" s="18">
        <v>100</v>
      </c>
      <c r="N149" s="18"/>
      <c r="O149" s="10">
        <f t="shared" si="2"/>
        <v>16665.71</v>
      </c>
    </row>
    <row r="150" spans="1:15" ht="22.5">
      <c r="A150" s="21" t="s">
        <v>199</v>
      </c>
      <c r="B150" s="27" t="s">
        <v>200</v>
      </c>
      <c r="C150" s="18">
        <v>40281.45</v>
      </c>
      <c r="D150" s="18">
        <v>55602.83</v>
      </c>
      <c r="E150" s="18">
        <v>77202.29</v>
      </c>
      <c r="F150" s="18">
        <v>83523.57</v>
      </c>
      <c r="G150" s="18">
        <v>106434.25</v>
      </c>
      <c r="H150" s="18">
        <v>95102.84</v>
      </c>
      <c r="I150" s="18">
        <v>73740.28</v>
      </c>
      <c r="J150" s="18">
        <v>142849.01</v>
      </c>
      <c r="K150" s="18">
        <v>61424.93</v>
      </c>
      <c r="L150" s="18">
        <v>87743.23</v>
      </c>
      <c r="M150" s="18">
        <v>92271.58</v>
      </c>
      <c r="N150" s="18">
        <v>56284.24</v>
      </c>
      <c r="O150" s="10">
        <f t="shared" si="2"/>
        <v>972460.5</v>
      </c>
    </row>
    <row r="151" spans="1:15" ht="19.5" customHeight="1">
      <c r="A151" s="21" t="s">
        <v>201</v>
      </c>
      <c r="B151" s="27" t="s">
        <v>200</v>
      </c>
      <c r="C151" s="18">
        <v>40281.45</v>
      </c>
      <c r="D151" s="18">
        <v>55602.83</v>
      </c>
      <c r="E151" s="18">
        <v>77202.29</v>
      </c>
      <c r="F151" s="18">
        <v>83523.57</v>
      </c>
      <c r="G151" s="18">
        <v>106434.25</v>
      </c>
      <c r="H151" s="18">
        <v>95102.84</v>
      </c>
      <c r="I151" s="18">
        <v>73740.28</v>
      </c>
      <c r="J151" s="18">
        <v>142849.01</v>
      </c>
      <c r="K151" s="18">
        <v>61424.93</v>
      </c>
      <c r="L151" s="18">
        <v>87743.23</v>
      </c>
      <c r="M151" s="18">
        <v>92271.58</v>
      </c>
      <c r="N151" s="18">
        <v>56284.24</v>
      </c>
      <c r="O151" s="10">
        <f t="shared" si="2"/>
        <v>972460.5</v>
      </c>
    </row>
    <row r="152" spans="1:15" ht="22.5">
      <c r="A152" s="21" t="s">
        <v>202</v>
      </c>
      <c r="B152" s="27" t="s">
        <v>203</v>
      </c>
      <c r="C152" s="18">
        <v>18266.19</v>
      </c>
      <c r="D152" s="18">
        <v>667491.31</v>
      </c>
      <c r="E152" s="18">
        <v>213733.79</v>
      </c>
      <c r="F152" s="18">
        <v>124187.29</v>
      </c>
      <c r="G152" s="18">
        <v>203733.18</v>
      </c>
      <c r="H152" s="18">
        <v>173922.4</v>
      </c>
      <c r="I152" s="18">
        <v>47448.35</v>
      </c>
      <c r="J152" s="18">
        <v>136924.07</v>
      </c>
      <c r="K152" s="18">
        <v>75653.01</v>
      </c>
      <c r="L152" s="18">
        <v>203783.22</v>
      </c>
      <c r="M152" s="18">
        <v>156849.95</v>
      </c>
      <c r="N152" s="18">
        <v>41204.23</v>
      </c>
      <c r="O152" s="10">
        <f t="shared" si="2"/>
        <v>2063196.99</v>
      </c>
    </row>
    <row r="153" spans="1:15" ht="22.5">
      <c r="A153" s="21" t="s">
        <v>204</v>
      </c>
      <c r="B153" s="27" t="s">
        <v>203</v>
      </c>
      <c r="C153" s="18">
        <v>18266.19</v>
      </c>
      <c r="D153" s="18">
        <v>667491.31</v>
      </c>
      <c r="E153" s="18">
        <v>213733.79</v>
      </c>
      <c r="F153" s="18">
        <v>124187.29</v>
      </c>
      <c r="G153" s="18">
        <v>203733.18</v>
      </c>
      <c r="H153" s="18">
        <v>173922.4</v>
      </c>
      <c r="I153" s="18">
        <v>47448.35</v>
      </c>
      <c r="J153" s="18">
        <v>136924.07</v>
      </c>
      <c r="K153" s="18">
        <v>75653.01</v>
      </c>
      <c r="L153" s="18">
        <v>203783.22</v>
      </c>
      <c r="M153" s="18">
        <v>156849.95</v>
      </c>
      <c r="N153" s="18">
        <v>41204.23</v>
      </c>
      <c r="O153" s="10">
        <f t="shared" si="2"/>
        <v>2063196.99</v>
      </c>
    </row>
    <row r="154" spans="1:15" ht="11.25">
      <c r="A154" s="18" t="s">
        <v>664</v>
      </c>
      <c r="B154" s="18" t="s">
        <v>665</v>
      </c>
      <c r="C154" s="18"/>
      <c r="D154" s="18"/>
      <c r="E154" s="18">
        <v>33344.54</v>
      </c>
      <c r="F154" s="18">
        <v>9106.23</v>
      </c>
      <c r="G154" s="18"/>
      <c r="H154" s="18">
        <v>9195.98</v>
      </c>
      <c r="I154" s="18">
        <v>10387.05</v>
      </c>
      <c r="J154" s="18">
        <v>838.77</v>
      </c>
      <c r="K154" s="18">
        <v>1517.92</v>
      </c>
      <c r="L154" s="18">
        <v>18831.71</v>
      </c>
      <c r="M154" s="18">
        <v>20502.1</v>
      </c>
      <c r="N154" s="18">
        <v>30285.28</v>
      </c>
      <c r="O154" s="10">
        <f t="shared" si="2"/>
        <v>134009.58</v>
      </c>
    </row>
    <row r="155" spans="1:15" ht="11.25">
      <c r="A155" s="18" t="s">
        <v>666</v>
      </c>
      <c r="B155" s="18" t="s">
        <v>665</v>
      </c>
      <c r="C155" s="18"/>
      <c r="D155" s="18"/>
      <c r="E155" s="18">
        <v>33344.54</v>
      </c>
      <c r="F155" s="18">
        <v>9106.23</v>
      </c>
      <c r="G155" s="18"/>
      <c r="H155" s="18">
        <v>9195.98</v>
      </c>
      <c r="I155" s="18">
        <v>10387.05</v>
      </c>
      <c r="J155" s="18">
        <v>838.77</v>
      </c>
      <c r="K155" s="18">
        <v>1517.92</v>
      </c>
      <c r="L155" s="18">
        <v>18831.71</v>
      </c>
      <c r="M155" s="18">
        <v>20502.1</v>
      </c>
      <c r="N155" s="18">
        <v>30285.28</v>
      </c>
      <c r="O155" s="10">
        <f t="shared" si="2"/>
        <v>134009.58</v>
      </c>
    </row>
    <row r="156" spans="1:15" ht="11.25">
      <c r="A156" s="25" t="s">
        <v>205</v>
      </c>
      <c r="B156" s="26" t="s">
        <v>206</v>
      </c>
      <c r="C156" s="24">
        <v>42149335.53</v>
      </c>
      <c r="D156" s="24">
        <v>60920517.31</v>
      </c>
      <c r="E156" s="24">
        <v>75067418.16</v>
      </c>
      <c r="F156" s="24">
        <v>66566046.5</v>
      </c>
      <c r="G156" s="24">
        <v>70225465.32</v>
      </c>
      <c r="H156" s="24">
        <v>65557071.04</v>
      </c>
      <c r="I156" s="24">
        <v>61392660.66</v>
      </c>
      <c r="J156" s="24">
        <v>66693098.35</v>
      </c>
      <c r="K156" s="24">
        <v>64249725.49</v>
      </c>
      <c r="L156" s="24">
        <v>74423799.09</v>
      </c>
      <c r="M156" s="24">
        <v>90596196.42</v>
      </c>
      <c r="N156" s="24">
        <v>136958328.94</v>
      </c>
      <c r="O156" s="24">
        <f t="shared" si="2"/>
        <v>874799662.81</v>
      </c>
    </row>
    <row r="157" spans="1:15" ht="11.25">
      <c r="A157" s="21" t="s">
        <v>207</v>
      </c>
      <c r="B157" s="27" t="s">
        <v>208</v>
      </c>
      <c r="C157" s="18">
        <v>19079450.38</v>
      </c>
      <c r="D157" s="18">
        <v>19912823.31</v>
      </c>
      <c r="E157" s="18">
        <v>19278224.1</v>
      </c>
      <c r="F157" s="18">
        <v>20955805.05</v>
      </c>
      <c r="G157" s="18">
        <v>19849386.63</v>
      </c>
      <c r="H157" s="18">
        <v>20247831.86</v>
      </c>
      <c r="I157" s="18">
        <v>19352025.74</v>
      </c>
      <c r="J157" s="18">
        <v>19434387.26</v>
      </c>
      <c r="K157" s="18">
        <v>19994495.82</v>
      </c>
      <c r="L157" s="18">
        <v>21443540.56</v>
      </c>
      <c r="M157" s="18">
        <v>20114543.2</v>
      </c>
      <c r="N157" s="18">
        <v>21341169.82</v>
      </c>
      <c r="O157" s="10">
        <f t="shared" si="2"/>
        <v>241003683.72999996</v>
      </c>
    </row>
    <row r="158" spans="1:15" ht="11.25">
      <c r="A158" s="21" t="s">
        <v>209</v>
      </c>
      <c r="B158" s="27" t="s">
        <v>210</v>
      </c>
      <c r="C158" s="18">
        <v>18821569</v>
      </c>
      <c r="D158" s="18">
        <v>19006929.47</v>
      </c>
      <c r="E158" s="18">
        <v>17950440.36</v>
      </c>
      <c r="F158" s="18">
        <v>20070483.07</v>
      </c>
      <c r="G158" s="18">
        <v>19221435.63</v>
      </c>
      <c r="H158" s="18">
        <v>19364353.98</v>
      </c>
      <c r="I158" s="18">
        <v>18682032.18</v>
      </c>
      <c r="J158" s="18">
        <v>18685806.26</v>
      </c>
      <c r="K158" s="18">
        <v>19478736.22</v>
      </c>
      <c r="L158" s="18">
        <v>19952938.01</v>
      </c>
      <c r="M158" s="18">
        <v>19153944.58</v>
      </c>
      <c r="N158" s="18">
        <v>19742863.33</v>
      </c>
      <c r="O158" s="10">
        <f t="shared" si="2"/>
        <v>230131532.08999997</v>
      </c>
    </row>
    <row r="159" spans="1:15" ht="11.25">
      <c r="A159" s="21" t="s">
        <v>211</v>
      </c>
      <c r="B159" s="27" t="s">
        <v>210</v>
      </c>
      <c r="C159" s="18">
        <v>1464931</v>
      </c>
      <c r="D159" s="18">
        <v>1770483</v>
      </c>
      <c r="E159" s="18">
        <v>2076478</v>
      </c>
      <c r="F159" s="18">
        <v>2085817</v>
      </c>
      <c r="G159" s="18">
        <v>2146167</v>
      </c>
      <c r="H159" s="18">
        <v>2429030</v>
      </c>
      <c r="I159" s="18">
        <v>2427592</v>
      </c>
      <c r="J159" s="18">
        <v>2295331</v>
      </c>
      <c r="K159" s="18">
        <v>2234830.72</v>
      </c>
      <c r="L159" s="18">
        <v>2598428.28</v>
      </c>
      <c r="M159" s="18">
        <v>2083697</v>
      </c>
      <c r="N159" s="18">
        <v>2211583</v>
      </c>
      <c r="O159" s="10">
        <f t="shared" si="2"/>
        <v>25824368</v>
      </c>
    </row>
    <row r="160" spans="1:15" ht="11.25">
      <c r="A160" s="21" t="s">
        <v>212</v>
      </c>
      <c r="B160" s="27" t="s">
        <v>213</v>
      </c>
      <c r="C160" s="18">
        <v>17356638</v>
      </c>
      <c r="D160" s="18">
        <v>16565224</v>
      </c>
      <c r="E160" s="18">
        <v>15716665</v>
      </c>
      <c r="F160" s="18">
        <v>17242603</v>
      </c>
      <c r="G160" s="18">
        <v>16097379</v>
      </c>
      <c r="H160" s="18">
        <v>16820959</v>
      </c>
      <c r="I160" s="18">
        <v>16038831</v>
      </c>
      <c r="J160" s="18">
        <v>16345987</v>
      </c>
      <c r="K160" s="18">
        <v>16746917</v>
      </c>
      <c r="L160" s="18">
        <v>16660229</v>
      </c>
      <c r="M160" s="18">
        <v>16664988</v>
      </c>
      <c r="N160" s="18">
        <v>16967569</v>
      </c>
      <c r="O160" s="10">
        <f t="shared" si="2"/>
        <v>199223989</v>
      </c>
    </row>
    <row r="161" spans="1:15" ht="11.25">
      <c r="A161" s="18" t="s">
        <v>560</v>
      </c>
      <c r="B161" s="18" t="s">
        <v>561</v>
      </c>
      <c r="C161" s="18">
        <v>671222.47</v>
      </c>
      <c r="D161" s="18">
        <v>671222.47</v>
      </c>
      <c r="E161" s="18">
        <v>91466</v>
      </c>
      <c r="F161" s="18">
        <v>519979.21</v>
      </c>
      <c r="G161" s="18">
        <v>897634.68</v>
      </c>
      <c r="H161" s="18"/>
      <c r="I161" s="18">
        <v>206629.18</v>
      </c>
      <c r="J161" s="18"/>
      <c r="K161" s="18">
        <v>478428.5</v>
      </c>
      <c r="L161" s="18">
        <v>683683.24</v>
      </c>
      <c r="M161" s="18">
        <v>299917.26</v>
      </c>
      <c r="N161" s="18">
        <v>520980.67</v>
      </c>
      <c r="O161" s="10">
        <f t="shared" si="2"/>
        <v>5041163.68</v>
      </c>
    </row>
    <row r="162" spans="1:15" ht="11.25">
      <c r="A162" s="18" t="s">
        <v>667</v>
      </c>
      <c r="B162" s="18" t="s">
        <v>668</v>
      </c>
      <c r="C162" s="18"/>
      <c r="D162" s="18"/>
      <c r="E162" s="18">
        <v>65831.36</v>
      </c>
      <c r="F162" s="18">
        <v>222083.86</v>
      </c>
      <c r="G162" s="18">
        <v>80254.95</v>
      </c>
      <c r="H162" s="18">
        <v>114364.98</v>
      </c>
      <c r="I162" s="18">
        <v>8980</v>
      </c>
      <c r="J162" s="18">
        <v>44488.26</v>
      </c>
      <c r="K162" s="18">
        <v>18560</v>
      </c>
      <c r="L162" s="18">
        <v>10597.49</v>
      </c>
      <c r="M162" s="18">
        <v>105342.32</v>
      </c>
      <c r="N162" s="18">
        <v>42730.66</v>
      </c>
      <c r="O162" s="10">
        <f t="shared" si="2"/>
        <v>713233.88</v>
      </c>
    </row>
    <row r="163" spans="1:15" ht="11.25">
      <c r="A163" s="18" t="s">
        <v>562</v>
      </c>
      <c r="B163" s="18" t="s">
        <v>563</v>
      </c>
      <c r="C163" s="18">
        <v>266375</v>
      </c>
      <c r="D163" s="18">
        <v>266375</v>
      </c>
      <c r="E163" s="18">
        <v>175558</v>
      </c>
      <c r="F163" s="18">
        <v>105928</v>
      </c>
      <c r="G163" s="18">
        <v>1055</v>
      </c>
      <c r="H163" s="18">
        <v>198488</v>
      </c>
      <c r="I163" s="18">
        <v>57666</v>
      </c>
      <c r="J163" s="18">
        <v>253602</v>
      </c>
      <c r="K163" s="18">
        <v>2365</v>
      </c>
      <c r="L163" s="18">
        <v>250729</v>
      </c>
      <c r="M163" s="18">
        <v>443</v>
      </c>
      <c r="N163" s="18">
        <v>242736</v>
      </c>
      <c r="O163" s="10">
        <f t="shared" si="2"/>
        <v>1821320</v>
      </c>
    </row>
    <row r="164" spans="1:15" ht="11.25">
      <c r="A164" s="18" t="s">
        <v>564</v>
      </c>
      <c r="B164" s="18" t="s">
        <v>563</v>
      </c>
      <c r="C164" s="18">
        <v>266375</v>
      </c>
      <c r="D164" s="18">
        <v>266375</v>
      </c>
      <c r="E164" s="18">
        <v>175558</v>
      </c>
      <c r="F164" s="18">
        <v>105928</v>
      </c>
      <c r="G164" s="18">
        <v>1055</v>
      </c>
      <c r="H164" s="18">
        <v>198488</v>
      </c>
      <c r="I164" s="18">
        <v>57666</v>
      </c>
      <c r="J164" s="18">
        <v>253602</v>
      </c>
      <c r="K164" s="18">
        <v>2365</v>
      </c>
      <c r="L164" s="18">
        <v>250729</v>
      </c>
      <c r="M164" s="18">
        <v>443</v>
      </c>
      <c r="N164" s="18">
        <v>242736</v>
      </c>
      <c r="O164" s="10">
        <f t="shared" si="2"/>
        <v>1821320</v>
      </c>
    </row>
    <row r="165" spans="1:15" ht="11.25">
      <c r="A165" s="21" t="s">
        <v>214</v>
      </c>
      <c r="B165" s="27" t="s">
        <v>215</v>
      </c>
      <c r="C165" s="18">
        <v>636.17</v>
      </c>
      <c r="D165" s="18">
        <v>143412.3</v>
      </c>
      <c r="E165" s="18">
        <v>172885.18</v>
      </c>
      <c r="F165" s="18">
        <v>170643.1</v>
      </c>
      <c r="G165" s="18">
        <v>166538.38</v>
      </c>
      <c r="H165" s="18">
        <v>163401.3</v>
      </c>
      <c r="I165" s="18">
        <v>166756.87</v>
      </c>
      <c r="J165" s="18">
        <v>164583.93</v>
      </c>
      <c r="K165" s="18">
        <v>162605.12</v>
      </c>
      <c r="L165" s="18">
        <v>163383.34</v>
      </c>
      <c r="M165" s="18">
        <v>166222.8</v>
      </c>
      <c r="N165" s="18">
        <v>325411.35</v>
      </c>
      <c r="O165" s="10">
        <f t="shared" si="2"/>
        <v>1966479.8400000003</v>
      </c>
    </row>
    <row r="166" spans="1:15" ht="11.25">
      <c r="A166" s="21" t="s">
        <v>216</v>
      </c>
      <c r="B166" s="21" t="s">
        <v>215</v>
      </c>
      <c r="C166" s="18">
        <v>636.17</v>
      </c>
      <c r="D166" s="18">
        <v>143412.3</v>
      </c>
      <c r="E166" s="18">
        <v>172885.18</v>
      </c>
      <c r="F166" s="18">
        <v>170643.1</v>
      </c>
      <c r="G166" s="18">
        <v>166538.38</v>
      </c>
      <c r="H166" s="18">
        <v>163401.3</v>
      </c>
      <c r="I166" s="18">
        <v>166756.87</v>
      </c>
      <c r="J166" s="18">
        <v>164583.93</v>
      </c>
      <c r="K166" s="18">
        <v>162605.12</v>
      </c>
      <c r="L166" s="18">
        <v>163383.34</v>
      </c>
      <c r="M166" s="18">
        <v>166222.8</v>
      </c>
      <c r="N166" s="18">
        <v>325411.35</v>
      </c>
      <c r="O166" s="10">
        <f t="shared" si="2"/>
        <v>1966479.8400000003</v>
      </c>
    </row>
    <row r="167" spans="1:15" ht="11.25">
      <c r="A167" s="21" t="s">
        <v>217</v>
      </c>
      <c r="B167" s="21" t="s">
        <v>218</v>
      </c>
      <c r="C167" s="18">
        <v>71058.94</v>
      </c>
      <c r="D167" s="18">
        <v>98135.82</v>
      </c>
      <c r="E167" s="18">
        <v>63692.94</v>
      </c>
      <c r="F167" s="18">
        <v>103860.98</v>
      </c>
      <c r="G167" s="18">
        <v>65666.66</v>
      </c>
      <c r="H167" s="18">
        <v>59994.7</v>
      </c>
      <c r="I167" s="18">
        <v>95537.22</v>
      </c>
      <c r="J167" s="18">
        <v>85929.68</v>
      </c>
      <c r="K167" s="18">
        <v>110549.09</v>
      </c>
      <c r="L167" s="18">
        <v>84320.66</v>
      </c>
      <c r="M167" s="18">
        <v>150792.62</v>
      </c>
      <c r="N167" s="18">
        <v>84620.65</v>
      </c>
      <c r="O167" s="10">
        <f t="shared" si="2"/>
        <v>1074159.96</v>
      </c>
    </row>
    <row r="168" spans="1:15" ht="11.25">
      <c r="A168" s="21" t="s">
        <v>219</v>
      </c>
      <c r="B168" s="27" t="s">
        <v>218</v>
      </c>
      <c r="C168" s="18">
        <v>71058.94</v>
      </c>
      <c r="D168" s="18">
        <v>98135.82</v>
      </c>
      <c r="E168" s="18">
        <v>63692.94</v>
      </c>
      <c r="F168" s="18">
        <v>103860.98</v>
      </c>
      <c r="G168" s="18">
        <v>65666.66</v>
      </c>
      <c r="H168" s="18">
        <v>59994.7</v>
      </c>
      <c r="I168" s="18">
        <v>95537.22</v>
      </c>
      <c r="J168" s="18">
        <v>85929.68</v>
      </c>
      <c r="K168" s="18">
        <v>110549.09</v>
      </c>
      <c r="L168" s="18">
        <v>84320.66</v>
      </c>
      <c r="M168" s="18">
        <v>150792.62</v>
      </c>
      <c r="N168" s="18">
        <v>84620.65</v>
      </c>
      <c r="O168" s="10">
        <f t="shared" si="2"/>
        <v>1074159.96</v>
      </c>
    </row>
    <row r="169" spans="1:15" ht="11.25">
      <c r="A169" s="21" t="s">
        <v>565</v>
      </c>
      <c r="B169" s="27" t="s">
        <v>566</v>
      </c>
      <c r="C169" s="18">
        <v>11870.26</v>
      </c>
      <c r="D169" s="18">
        <v>63177.91</v>
      </c>
      <c r="E169" s="18">
        <v>47135.85</v>
      </c>
      <c r="F169" s="18">
        <v>53240.56</v>
      </c>
      <c r="G169" s="18">
        <v>61055.85</v>
      </c>
      <c r="H169" s="18">
        <v>86650.26</v>
      </c>
      <c r="I169" s="18">
        <v>11870.26</v>
      </c>
      <c r="J169" s="18">
        <v>29137.26</v>
      </c>
      <c r="K169" s="18">
        <v>25034.36</v>
      </c>
      <c r="L169" s="18">
        <v>195917.25</v>
      </c>
      <c r="M169" s="18">
        <v>56221.36</v>
      </c>
      <c r="N169" s="18">
        <v>38798.92</v>
      </c>
      <c r="O169" s="10">
        <f t="shared" si="2"/>
        <v>680110.1000000001</v>
      </c>
    </row>
    <row r="170" spans="1:15" ht="11.25">
      <c r="A170" s="21" t="s">
        <v>567</v>
      </c>
      <c r="B170" s="27" t="s">
        <v>566</v>
      </c>
      <c r="C170" s="18">
        <v>11870.26</v>
      </c>
      <c r="D170" s="18">
        <v>63177.91</v>
      </c>
      <c r="E170" s="18">
        <v>47135.85</v>
      </c>
      <c r="F170" s="18">
        <v>53240.56</v>
      </c>
      <c r="G170" s="18">
        <v>61055.85</v>
      </c>
      <c r="H170" s="18">
        <v>86650.26</v>
      </c>
      <c r="I170" s="18">
        <v>11870.26</v>
      </c>
      <c r="J170" s="18">
        <v>29137.26</v>
      </c>
      <c r="K170" s="18">
        <v>25034.36</v>
      </c>
      <c r="L170" s="18">
        <v>195917.25</v>
      </c>
      <c r="M170" s="18">
        <v>56221.36</v>
      </c>
      <c r="N170" s="18">
        <v>38798.92</v>
      </c>
      <c r="O170" s="10">
        <f t="shared" si="2"/>
        <v>680110.1000000001</v>
      </c>
    </row>
    <row r="171" spans="1:15" ht="22.5">
      <c r="A171" s="21" t="s">
        <v>220</v>
      </c>
      <c r="B171" s="27" t="s">
        <v>221</v>
      </c>
      <c r="C171" s="18">
        <v>44013.38</v>
      </c>
      <c r="D171" s="18">
        <v>214095.16</v>
      </c>
      <c r="E171" s="18">
        <v>646940.07</v>
      </c>
      <c r="F171" s="18">
        <v>186982.79</v>
      </c>
      <c r="G171" s="18">
        <v>187293.31</v>
      </c>
      <c r="H171" s="18">
        <v>231279.94</v>
      </c>
      <c r="I171" s="18">
        <v>231122.86</v>
      </c>
      <c r="J171" s="18">
        <v>191632.14</v>
      </c>
      <c r="K171" s="18">
        <v>191473.8</v>
      </c>
      <c r="L171" s="18">
        <v>666842.92</v>
      </c>
      <c r="M171" s="18">
        <v>438898.47</v>
      </c>
      <c r="N171" s="18">
        <v>747835.09</v>
      </c>
      <c r="O171" s="10">
        <f t="shared" si="2"/>
        <v>3978409.9299999997</v>
      </c>
    </row>
    <row r="172" spans="1:15" ht="22.5">
      <c r="A172" s="21" t="s">
        <v>222</v>
      </c>
      <c r="B172" s="27" t="s">
        <v>221</v>
      </c>
      <c r="C172" s="18">
        <v>44013.38</v>
      </c>
      <c r="D172" s="18">
        <v>214095.16</v>
      </c>
      <c r="E172" s="18">
        <v>646940.07</v>
      </c>
      <c r="F172" s="18">
        <v>186982.79</v>
      </c>
      <c r="G172" s="18">
        <v>187293.31</v>
      </c>
      <c r="H172" s="18">
        <v>231279.94</v>
      </c>
      <c r="I172" s="18">
        <v>231122.86</v>
      </c>
      <c r="J172" s="18">
        <v>191632.14</v>
      </c>
      <c r="K172" s="18">
        <v>191473.8</v>
      </c>
      <c r="L172" s="18">
        <v>666842.92</v>
      </c>
      <c r="M172" s="18">
        <v>438898.47</v>
      </c>
      <c r="N172" s="18">
        <v>747835.09</v>
      </c>
      <c r="O172" s="10">
        <f t="shared" si="2"/>
        <v>3978409.9299999997</v>
      </c>
    </row>
    <row r="173" spans="1:15" ht="11.25">
      <c r="A173" s="21" t="s">
        <v>223</v>
      </c>
      <c r="B173" s="27" t="s">
        <v>224</v>
      </c>
      <c r="C173" s="18">
        <v>130302.63</v>
      </c>
      <c r="D173" s="18">
        <v>120697.65</v>
      </c>
      <c r="E173" s="18">
        <v>221571.7</v>
      </c>
      <c r="F173" s="18">
        <v>264666.55</v>
      </c>
      <c r="G173" s="18">
        <v>146341.8</v>
      </c>
      <c r="H173" s="18">
        <v>143663.68</v>
      </c>
      <c r="I173" s="18">
        <v>107040.35</v>
      </c>
      <c r="J173" s="18">
        <v>23695.99</v>
      </c>
      <c r="K173" s="18">
        <v>23732.23</v>
      </c>
      <c r="L173" s="18">
        <v>129409.38</v>
      </c>
      <c r="M173" s="18">
        <v>148020.37</v>
      </c>
      <c r="N173" s="18">
        <v>158904.48</v>
      </c>
      <c r="O173" s="10">
        <f t="shared" si="2"/>
        <v>1618046.81</v>
      </c>
    </row>
    <row r="174" spans="1:15" ht="11.25">
      <c r="A174" s="21" t="s">
        <v>225</v>
      </c>
      <c r="B174" s="27" t="s">
        <v>224</v>
      </c>
      <c r="C174" s="18">
        <v>130302.63</v>
      </c>
      <c r="D174" s="18">
        <v>120697.65</v>
      </c>
      <c r="E174" s="18">
        <v>221571.7</v>
      </c>
      <c r="F174" s="18">
        <v>264666.55</v>
      </c>
      <c r="G174" s="18">
        <v>146341.8</v>
      </c>
      <c r="H174" s="18">
        <v>143663.68</v>
      </c>
      <c r="I174" s="18">
        <v>107040.35</v>
      </c>
      <c r="J174" s="18">
        <v>23695.99</v>
      </c>
      <c r="K174" s="18">
        <v>23732.23</v>
      </c>
      <c r="L174" s="18">
        <v>129409.38</v>
      </c>
      <c r="M174" s="18">
        <v>148020.37</v>
      </c>
      <c r="N174" s="18">
        <v>158904.48</v>
      </c>
      <c r="O174" s="10">
        <f t="shared" si="2"/>
        <v>1618046.81</v>
      </c>
    </row>
    <row r="175" spans="1:15" ht="11.25">
      <c r="A175" s="21" t="s">
        <v>226</v>
      </c>
      <c r="B175" s="27" t="s">
        <v>227</v>
      </c>
      <c r="C175" s="18">
        <v>2139816.49</v>
      </c>
      <c r="D175" s="18">
        <v>7153876.6</v>
      </c>
      <c r="E175" s="18">
        <v>8812651.4</v>
      </c>
      <c r="F175" s="18">
        <v>3858293.28</v>
      </c>
      <c r="G175" s="18">
        <v>4628635.57</v>
      </c>
      <c r="H175" s="18">
        <v>4748837</v>
      </c>
      <c r="I175" s="18">
        <v>3908025.76</v>
      </c>
      <c r="J175" s="18">
        <v>5055322.32</v>
      </c>
      <c r="K175" s="18">
        <v>4637271.86</v>
      </c>
      <c r="L175" s="18">
        <v>5861478.59</v>
      </c>
      <c r="M175" s="18">
        <v>5934189.08</v>
      </c>
      <c r="N175" s="18">
        <v>9281612.6</v>
      </c>
      <c r="O175" s="10">
        <f t="shared" si="2"/>
        <v>66020010.550000004</v>
      </c>
    </row>
    <row r="176" spans="1:15" ht="11.25">
      <c r="A176" s="21" t="s">
        <v>228</v>
      </c>
      <c r="B176" s="27" t="s">
        <v>229</v>
      </c>
      <c r="C176" s="18">
        <v>1480072.78</v>
      </c>
      <c r="D176" s="18">
        <v>1664293.63</v>
      </c>
      <c r="E176" s="18">
        <v>2908427.98</v>
      </c>
      <c r="F176" s="18">
        <v>2375356.37</v>
      </c>
      <c r="G176" s="18">
        <v>2460419.81</v>
      </c>
      <c r="H176" s="18">
        <v>3040238.24</v>
      </c>
      <c r="I176" s="18">
        <v>2185327.33</v>
      </c>
      <c r="J176" s="18">
        <v>2123621.46</v>
      </c>
      <c r="K176" s="18">
        <v>2160249.85</v>
      </c>
      <c r="L176" s="18">
        <v>2106998.06</v>
      </c>
      <c r="M176" s="18">
        <v>2060665.87</v>
      </c>
      <c r="N176" s="18">
        <v>2494042.25</v>
      </c>
      <c r="O176" s="10">
        <f t="shared" si="2"/>
        <v>27059713.630000003</v>
      </c>
    </row>
    <row r="177" spans="1:15" ht="11.25">
      <c r="A177" s="21" t="s">
        <v>230</v>
      </c>
      <c r="B177" s="27" t="s">
        <v>229</v>
      </c>
      <c r="C177" s="18">
        <v>1391424.32</v>
      </c>
      <c r="D177" s="18">
        <v>1488790.49</v>
      </c>
      <c r="E177" s="18">
        <v>2799672.45</v>
      </c>
      <c r="F177" s="18">
        <v>2117326.86</v>
      </c>
      <c r="G177" s="18">
        <v>2146374.42</v>
      </c>
      <c r="H177" s="18">
        <v>2809017.58</v>
      </c>
      <c r="I177" s="18">
        <v>1907624.74</v>
      </c>
      <c r="J177" s="18">
        <v>1913656.13</v>
      </c>
      <c r="K177" s="18">
        <v>1914579.47</v>
      </c>
      <c r="L177" s="18">
        <v>1913741.04</v>
      </c>
      <c r="M177" s="18">
        <v>1866399.64</v>
      </c>
      <c r="N177" s="18">
        <v>2222450.98</v>
      </c>
      <c r="O177" s="10">
        <f t="shared" si="2"/>
        <v>24491058.119999997</v>
      </c>
    </row>
    <row r="178" spans="1:15" ht="11.25">
      <c r="A178" s="21" t="s">
        <v>231</v>
      </c>
      <c r="B178" s="27" t="s">
        <v>232</v>
      </c>
      <c r="C178" s="18">
        <v>88648.46</v>
      </c>
      <c r="D178" s="18">
        <v>175503.14</v>
      </c>
      <c r="E178" s="18">
        <v>108755.53</v>
      </c>
      <c r="F178" s="18">
        <v>258029.51</v>
      </c>
      <c r="G178" s="18">
        <v>314045.39</v>
      </c>
      <c r="H178" s="18">
        <v>231220.66</v>
      </c>
      <c r="I178" s="18">
        <v>277702.59</v>
      </c>
      <c r="J178" s="18">
        <v>209965.33</v>
      </c>
      <c r="K178" s="18">
        <v>245670.38</v>
      </c>
      <c r="L178" s="18">
        <v>193257.02</v>
      </c>
      <c r="M178" s="18">
        <v>194266.23</v>
      </c>
      <c r="N178" s="18">
        <v>271591.27</v>
      </c>
      <c r="O178" s="10">
        <f t="shared" si="2"/>
        <v>2568655.5100000002</v>
      </c>
    </row>
    <row r="179" spans="1:15" ht="22.5">
      <c r="A179" s="21" t="s">
        <v>233</v>
      </c>
      <c r="B179" s="27" t="s">
        <v>234</v>
      </c>
      <c r="C179" s="18">
        <v>16843.2</v>
      </c>
      <c r="D179" s="18">
        <v>507639.6</v>
      </c>
      <c r="E179" s="18">
        <v>198218.13</v>
      </c>
      <c r="F179" s="18">
        <v>8004</v>
      </c>
      <c r="G179" s="18">
        <v>79344</v>
      </c>
      <c r="H179" s="18">
        <v>2900</v>
      </c>
      <c r="I179" s="18"/>
      <c r="J179" s="18">
        <v>6670</v>
      </c>
      <c r="K179" s="18"/>
      <c r="L179" s="18">
        <v>144826</v>
      </c>
      <c r="M179" s="18">
        <v>93332</v>
      </c>
      <c r="N179" s="18">
        <v>114382.4</v>
      </c>
      <c r="O179" s="10">
        <f t="shared" si="2"/>
        <v>1172159.3299999998</v>
      </c>
    </row>
    <row r="180" spans="1:15" ht="22.5">
      <c r="A180" s="21" t="s">
        <v>235</v>
      </c>
      <c r="B180" s="27" t="s">
        <v>234</v>
      </c>
      <c r="C180" s="18">
        <v>16843.2</v>
      </c>
      <c r="D180" s="18">
        <v>507639.6</v>
      </c>
      <c r="E180" s="18">
        <v>198218.13</v>
      </c>
      <c r="F180" s="18">
        <v>8004</v>
      </c>
      <c r="G180" s="18">
        <v>79344</v>
      </c>
      <c r="H180" s="18">
        <v>2900</v>
      </c>
      <c r="I180" s="18"/>
      <c r="J180" s="18">
        <v>6670</v>
      </c>
      <c r="K180" s="18"/>
      <c r="L180" s="18">
        <v>144826</v>
      </c>
      <c r="M180" s="18">
        <v>93332</v>
      </c>
      <c r="N180" s="18">
        <v>114382.4</v>
      </c>
      <c r="O180" s="10">
        <f t="shared" si="2"/>
        <v>1172159.3299999998</v>
      </c>
    </row>
    <row r="181" spans="1:15" ht="11.25">
      <c r="A181" s="18" t="s">
        <v>568</v>
      </c>
      <c r="B181" s="18" t="s">
        <v>569</v>
      </c>
      <c r="C181" s="18"/>
      <c r="D181" s="18">
        <v>9280</v>
      </c>
      <c r="E181" s="18">
        <v>4640</v>
      </c>
      <c r="F181" s="18">
        <v>4640</v>
      </c>
      <c r="G181" s="18">
        <v>4640</v>
      </c>
      <c r="H181" s="18">
        <v>4640</v>
      </c>
      <c r="I181" s="18">
        <v>4640</v>
      </c>
      <c r="J181" s="18">
        <v>4640</v>
      </c>
      <c r="K181" s="18">
        <v>4640</v>
      </c>
      <c r="L181" s="18">
        <v>4640</v>
      </c>
      <c r="M181" s="18">
        <v>4640</v>
      </c>
      <c r="N181" s="18">
        <v>4640</v>
      </c>
      <c r="O181" s="10">
        <f t="shared" si="2"/>
        <v>55680</v>
      </c>
    </row>
    <row r="182" spans="1:15" ht="11.25">
      <c r="A182" s="18" t="s">
        <v>570</v>
      </c>
      <c r="B182" s="18" t="s">
        <v>569</v>
      </c>
      <c r="C182" s="18"/>
      <c r="D182" s="18">
        <v>9280</v>
      </c>
      <c r="E182" s="18">
        <v>4640</v>
      </c>
      <c r="F182" s="18">
        <v>4640</v>
      </c>
      <c r="G182" s="18">
        <v>4640</v>
      </c>
      <c r="H182" s="18">
        <v>4640</v>
      </c>
      <c r="I182" s="18">
        <v>4640</v>
      </c>
      <c r="J182" s="18">
        <v>4640</v>
      </c>
      <c r="K182" s="18">
        <v>4640</v>
      </c>
      <c r="L182" s="18">
        <v>4640</v>
      </c>
      <c r="M182" s="18">
        <v>4640</v>
      </c>
      <c r="N182" s="18">
        <v>4640</v>
      </c>
      <c r="O182" s="10">
        <f t="shared" si="2"/>
        <v>55680</v>
      </c>
    </row>
    <row r="183" spans="1:15" ht="11.25">
      <c r="A183" s="21" t="s">
        <v>236</v>
      </c>
      <c r="B183" s="27" t="s">
        <v>237</v>
      </c>
      <c r="C183" s="18">
        <v>54073.4</v>
      </c>
      <c r="D183" s="18">
        <v>1262102.1</v>
      </c>
      <c r="E183" s="18">
        <v>922487.44</v>
      </c>
      <c r="F183" s="18">
        <v>116446.4</v>
      </c>
      <c r="G183" s="18">
        <v>326488</v>
      </c>
      <c r="H183" s="18">
        <v>443302</v>
      </c>
      <c r="I183" s="18">
        <v>109899.47</v>
      </c>
      <c r="J183" s="18">
        <v>178442.12</v>
      </c>
      <c r="K183" s="18">
        <v>274920</v>
      </c>
      <c r="L183" s="18">
        <v>1249721.33</v>
      </c>
      <c r="M183" s="18">
        <v>1347908</v>
      </c>
      <c r="N183" s="18">
        <v>1711216.84</v>
      </c>
      <c r="O183" s="10">
        <f t="shared" si="2"/>
        <v>7997007.1</v>
      </c>
    </row>
    <row r="184" spans="1:15" ht="11.25">
      <c r="A184" s="21" t="s">
        <v>238</v>
      </c>
      <c r="B184" s="27" t="s">
        <v>237</v>
      </c>
      <c r="C184" s="18">
        <v>54073.4</v>
      </c>
      <c r="D184" s="18">
        <v>1262102.1</v>
      </c>
      <c r="E184" s="18">
        <v>922487.44</v>
      </c>
      <c r="F184" s="18">
        <v>116446.4</v>
      </c>
      <c r="G184" s="18">
        <v>326488</v>
      </c>
      <c r="H184" s="18">
        <v>443302</v>
      </c>
      <c r="I184" s="18">
        <v>109899.47</v>
      </c>
      <c r="J184" s="18">
        <v>178442.12</v>
      </c>
      <c r="K184" s="18">
        <v>274920</v>
      </c>
      <c r="L184" s="18">
        <v>1249721.33</v>
      </c>
      <c r="M184" s="18">
        <v>1347908</v>
      </c>
      <c r="N184" s="18">
        <v>1711216.84</v>
      </c>
      <c r="O184" s="10">
        <f t="shared" si="2"/>
        <v>7997007.1</v>
      </c>
    </row>
    <row r="185" spans="1:15" ht="11.25">
      <c r="A185" s="18" t="s">
        <v>239</v>
      </c>
      <c r="B185" s="18" t="s">
        <v>240</v>
      </c>
      <c r="C185" s="18"/>
      <c r="D185" s="18">
        <v>701868.79</v>
      </c>
      <c r="E185" s="18">
        <v>572497.23</v>
      </c>
      <c r="F185" s="18">
        <v>55680</v>
      </c>
      <c r="G185" s="18">
        <v>242477</v>
      </c>
      <c r="H185" s="18">
        <v>20880</v>
      </c>
      <c r="I185" s="18">
        <v>48720</v>
      </c>
      <c r="J185" s="18">
        <v>87000</v>
      </c>
      <c r="K185" s="18">
        <v>46400.3</v>
      </c>
      <c r="L185" s="18">
        <v>19720</v>
      </c>
      <c r="M185" s="18">
        <v>34521.6</v>
      </c>
      <c r="N185" s="18">
        <v>512043.51</v>
      </c>
      <c r="O185" s="10">
        <f t="shared" si="2"/>
        <v>2341808.43</v>
      </c>
    </row>
    <row r="186" spans="1:15" ht="11.25">
      <c r="A186" s="18" t="s">
        <v>241</v>
      </c>
      <c r="B186" s="18" t="s">
        <v>240</v>
      </c>
      <c r="C186" s="18"/>
      <c r="D186" s="18">
        <v>701868.79</v>
      </c>
      <c r="E186" s="18">
        <v>572497.23</v>
      </c>
      <c r="F186" s="18">
        <v>55680</v>
      </c>
      <c r="G186" s="18">
        <v>242477</v>
      </c>
      <c r="H186" s="18">
        <v>20880</v>
      </c>
      <c r="I186" s="18">
        <v>48720</v>
      </c>
      <c r="J186" s="18">
        <v>87000</v>
      </c>
      <c r="K186" s="18">
        <v>46400.3</v>
      </c>
      <c r="L186" s="18">
        <v>19720</v>
      </c>
      <c r="M186" s="18">
        <v>34521.6</v>
      </c>
      <c r="N186" s="18">
        <v>512043.51</v>
      </c>
      <c r="O186" s="10">
        <f t="shared" si="2"/>
        <v>2341808.43</v>
      </c>
    </row>
    <row r="187" spans="1:15" ht="11.25">
      <c r="A187" s="18" t="s">
        <v>242</v>
      </c>
      <c r="B187" s="18" t="s">
        <v>243</v>
      </c>
      <c r="C187" s="18"/>
      <c r="D187" s="18">
        <v>12364.44</v>
      </c>
      <c r="E187" s="18">
        <v>450.01</v>
      </c>
      <c r="F187" s="18">
        <v>50668.8</v>
      </c>
      <c r="G187" s="18">
        <v>150186.35</v>
      </c>
      <c r="H187" s="18">
        <v>175</v>
      </c>
      <c r="I187" s="18">
        <v>21246.68</v>
      </c>
      <c r="J187" s="18"/>
      <c r="K187" s="18">
        <v>66468.28</v>
      </c>
      <c r="L187" s="18">
        <v>400.01</v>
      </c>
      <c r="M187" s="18"/>
      <c r="N187" s="18">
        <v>25473.09</v>
      </c>
      <c r="O187" s="10">
        <f t="shared" si="2"/>
        <v>327432.66000000003</v>
      </c>
    </row>
    <row r="188" spans="1:15" ht="11.25">
      <c r="A188" s="18" t="s">
        <v>244</v>
      </c>
      <c r="B188" s="18" t="s">
        <v>243</v>
      </c>
      <c r="C188" s="18"/>
      <c r="D188" s="18">
        <v>12364.44</v>
      </c>
      <c r="E188" s="18">
        <v>450.01</v>
      </c>
      <c r="F188" s="18">
        <v>50668.8</v>
      </c>
      <c r="G188" s="18">
        <v>150186.35</v>
      </c>
      <c r="H188" s="18">
        <v>175</v>
      </c>
      <c r="I188" s="18">
        <v>21246.68</v>
      </c>
      <c r="J188" s="18"/>
      <c r="K188" s="18">
        <v>66468.28</v>
      </c>
      <c r="L188" s="18">
        <v>400.01</v>
      </c>
      <c r="M188" s="18"/>
      <c r="N188" s="18">
        <v>25473.09</v>
      </c>
      <c r="O188" s="10">
        <f t="shared" si="2"/>
        <v>327432.66000000003</v>
      </c>
    </row>
    <row r="189" spans="1:15" ht="11.25">
      <c r="A189" s="21" t="s">
        <v>245</v>
      </c>
      <c r="B189" s="27" t="s">
        <v>246</v>
      </c>
      <c r="C189" s="18">
        <v>588827.11</v>
      </c>
      <c r="D189" s="18">
        <v>2996328.04</v>
      </c>
      <c r="E189" s="18">
        <v>4205930.61</v>
      </c>
      <c r="F189" s="18">
        <v>1247497.71</v>
      </c>
      <c r="G189" s="18">
        <v>1365080.41</v>
      </c>
      <c r="H189" s="18">
        <v>1236701.76</v>
      </c>
      <c r="I189" s="18">
        <v>1538192.28</v>
      </c>
      <c r="J189" s="18">
        <v>2654948.74</v>
      </c>
      <c r="K189" s="18">
        <v>2084593.43</v>
      </c>
      <c r="L189" s="18">
        <v>2335173.19</v>
      </c>
      <c r="M189" s="18">
        <v>2393121.61</v>
      </c>
      <c r="N189" s="18">
        <v>4419814.51</v>
      </c>
      <c r="O189" s="10">
        <f t="shared" si="2"/>
        <v>27066209.4</v>
      </c>
    </row>
    <row r="190" spans="1:15" ht="11.25">
      <c r="A190" s="21" t="s">
        <v>247</v>
      </c>
      <c r="B190" s="27" t="s">
        <v>246</v>
      </c>
      <c r="C190" s="18">
        <v>588827.11</v>
      </c>
      <c r="D190" s="18">
        <v>2996328.04</v>
      </c>
      <c r="E190" s="18">
        <v>4205930.61</v>
      </c>
      <c r="F190" s="18">
        <v>1247497.71</v>
      </c>
      <c r="G190" s="18">
        <v>1365080.41</v>
      </c>
      <c r="H190" s="18">
        <v>1236701.76</v>
      </c>
      <c r="I190" s="18">
        <v>1538192.28</v>
      </c>
      <c r="J190" s="18">
        <v>2654948.74</v>
      </c>
      <c r="K190" s="18">
        <v>2084593.43</v>
      </c>
      <c r="L190" s="18">
        <v>2335173.19</v>
      </c>
      <c r="M190" s="18">
        <v>2393121.61</v>
      </c>
      <c r="N190" s="18">
        <v>4419814.51</v>
      </c>
      <c r="O190" s="10">
        <f t="shared" si="2"/>
        <v>27066209.4</v>
      </c>
    </row>
    <row r="191" spans="1:15" ht="22.5">
      <c r="A191" s="21" t="s">
        <v>248</v>
      </c>
      <c r="B191" s="27" t="s">
        <v>249</v>
      </c>
      <c r="C191" s="18">
        <v>7542588.41</v>
      </c>
      <c r="D191" s="18">
        <v>10815543.97</v>
      </c>
      <c r="E191" s="18">
        <v>11457395.76</v>
      </c>
      <c r="F191" s="18">
        <v>10461740.13</v>
      </c>
      <c r="G191" s="18">
        <v>11127824.92</v>
      </c>
      <c r="H191" s="18">
        <v>11064487.32</v>
      </c>
      <c r="I191" s="18">
        <v>11086798.25</v>
      </c>
      <c r="J191" s="18">
        <v>12273459.57</v>
      </c>
      <c r="K191" s="18">
        <v>11225701.96</v>
      </c>
      <c r="L191" s="18">
        <v>14083845.78</v>
      </c>
      <c r="M191" s="18">
        <v>17781266.97</v>
      </c>
      <c r="N191" s="18">
        <v>32582572.6</v>
      </c>
      <c r="O191" s="10">
        <f t="shared" si="2"/>
        <v>161503225.64000002</v>
      </c>
    </row>
    <row r="192" spans="1:15" ht="22.5">
      <c r="A192" s="21" t="s">
        <v>250</v>
      </c>
      <c r="B192" s="27" t="s">
        <v>251</v>
      </c>
      <c r="C192" s="18">
        <v>3283186.67</v>
      </c>
      <c r="D192" s="18">
        <v>5225161.48</v>
      </c>
      <c r="E192" s="18">
        <v>2903458.57</v>
      </c>
      <c r="F192" s="18">
        <v>2300850.7</v>
      </c>
      <c r="G192" s="18">
        <v>2476390.77</v>
      </c>
      <c r="H192" s="18">
        <v>2605668.17</v>
      </c>
      <c r="I192" s="18">
        <v>1973537.47</v>
      </c>
      <c r="J192" s="18">
        <v>644740.96</v>
      </c>
      <c r="K192" s="18">
        <v>1253614.24</v>
      </c>
      <c r="L192" s="18">
        <v>985502.18</v>
      </c>
      <c r="M192" s="18">
        <v>562110.16</v>
      </c>
      <c r="N192" s="18">
        <v>1525990.9</v>
      </c>
      <c r="O192" s="10">
        <f t="shared" si="2"/>
        <v>25740212.269999996</v>
      </c>
    </row>
    <row r="193" spans="1:15" ht="22.5">
      <c r="A193" s="21" t="s">
        <v>252</v>
      </c>
      <c r="B193" s="27" t="s">
        <v>253</v>
      </c>
      <c r="C193" s="18">
        <v>3283186.67</v>
      </c>
      <c r="D193" s="18">
        <v>5225161.48</v>
      </c>
      <c r="E193" s="18">
        <v>2903458.57</v>
      </c>
      <c r="F193" s="18">
        <v>2300850.7</v>
      </c>
      <c r="G193" s="18">
        <v>2476390.77</v>
      </c>
      <c r="H193" s="18">
        <v>2605668.17</v>
      </c>
      <c r="I193" s="18">
        <v>1973537.47</v>
      </c>
      <c r="J193" s="18">
        <v>644740.96</v>
      </c>
      <c r="K193" s="18">
        <v>1253614.24</v>
      </c>
      <c r="L193" s="18">
        <v>985502.18</v>
      </c>
      <c r="M193" s="18">
        <v>562110.16</v>
      </c>
      <c r="N193" s="18">
        <v>1525990.9</v>
      </c>
      <c r="O193" s="10">
        <f t="shared" si="2"/>
        <v>25740212.269999996</v>
      </c>
    </row>
    <row r="194" spans="1:15" ht="22.5">
      <c r="A194" s="21" t="s">
        <v>254</v>
      </c>
      <c r="B194" s="27" t="s">
        <v>255</v>
      </c>
      <c r="C194" s="18">
        <v>404724</v>
      </c>
      <c r="D194" s="18">
        <v>471134</v>
      </c>
      <c r="E194" s="18">
        <v>1349137.71</v>
      </c>
      <c r="F194" s="18">
        <v>1182784.89</v>
      </c>
      <c r="G194" s="18">
        <v>1390049.83</v>
      </c>
      <c r="H194" s="18">
        <v>594476.8</v>
      </c>
      <c r="I194" s="18">
        <v>2004818.1</v>
      </c>
      <c r="J194" s="18">
        <v>912655.62</v>
      </c>
      <c r="K194" s="18">
        <v>668948.8</v>
      </c>
      <c r="L194" s="18">
        <v>3342284.92</v>
      </c>
      <c r="M194" s="18">
        <v>1514411.45</v>
      </c>
      <c r="N194" s="18">
        <v>1547873.98</v>
      </c>
      <c r="O194" s="10">
        <f t="shared" si="2"/>
        <v>15383300.1</v>
      </c>
    </row>
    <row r="195" spans="1:15" ht="22.5">
      <c r="A195" s="21" t="s">
        <v>256</v>
      </c>
      <c r="B195" s="27" t="s">
        <v>257</v>
      </c>
      <c r="C195" s="18">
        <v>404724</v>
      </c>
      <c r="D195" s="18">
        <v>471134</v>
      </c>
      <c r="E195" s="18">
        <v>1349137.71</v>
      </c>
      <c r="F195" s="18">
        <v>1182784.89</v>
      </c>
      <c r="G195" s="18">
        <v>1390049.83</v>
      </c>
      <c r="H195" s="18">
        <v>594476.8</v>
      </c>
      <c r="I195" s="18">
        <v>2004818.1</v>
      </c>
      <c r="J195" s="18">
        <v>912655.62</v>
      </c>
      <c r="K195" s="18">
        <v>668948.8</v>
      </c>
      <c r="L195" s="18">
        <v>3342284.92</v>
      </c>
      <c r="M195" s="18">
        <v>1514411.45</v>
      </c>
      <c r="N195" s="18">
        <v>1547873.98</v>
      </c>
      <c r="O195" s="10">
        <f t="shared" si="2"/>
        <v>15383300.1</v>
      </c>
    </row>
    <row r="196" spans="1:15" ht="33.75">
      <c r="A196" s="21" t="s">
        <v>258</v>
      </c>
      <c r="B196" s="27" t="s">
        <v>259</v>
      </c>
      <c r="C196" s="18">
        <v>1665532.62</v>
      </c>
      <c r="D196" s="18">
        <v>1778398.7</v>
      </c>
      <c r="E196" s="18">
        <v>1821771.52</v>
      </c>
      <c r="F196" s="18">
        <v>2157398.12</v>
      </c>
      <c r="G196" s="18">
        <v>1820012.31</v>
      </c>
      <c r="H196" s="18">
        <v>1711354.65</v>
      </c>
      <c r="I196" s="18">
        <v>2155836.95</v>
      </c>
      <c r="J196" s="18">
        <v>3737667.95</v>
      </c>
      <c r="K196" s="18">
        <v>2112438.71</v>
      </c>
      <c r="L196" s="18">
        <v>2678352.41</v>
      </c>
      <c r="M196" s="18">
        <v>6864418.21</v>
      </c>
      <c r="N196" s="18">
        <v>3632524.62</v>
      </c>
      <c r="O196" s="10">
        <f t="shared" si="2"/>
        <v>32135706.770000003</v>
      </c>
    </row>
    <row r="197" spans="1:15" ht="11.25">
      <c r="A197" s="21" t="s">
        <v>260</v>
      </c>
      <c r="B197" s="21" t="s">
        <v>261</v>
      </c>
      <c r="C197" s="18">
        <v>1665532.62</v>
      </c>
      <c r="D197" s="18">
        <v>1778398.7</v>
      </c>
      <c r="E197" s="18">
        <v>1821771.52</v>
      </c>
      <c r="F197" s="18">
        <v>2157398.12</v>
      </c>
      <c r="G197" s="18">
        <v>1820012.31</v>
      </c>
      <c r="H197" s="18">
        <v>1711354.65</v>
      </c>
      <c r="I197" s="18">
        <v>2155836.95</v>
      </c>
      <c r="J197" s="18">
        <v>3737667.95</v>
      </c>
      <c r="K197" s="18">
        <v>2112438.71</v>
      </c>
      <c r="L197" s="18">
        <v>2678352.41</v>
      </c>
      <c r="M197" s="18">
        <v>6864418.21</v>
      </c>
      <c r="N197" s="18">
        <v>3632524.62</v>
      </c>
      <c r="O197" s="10">
        <f t="shared" si="2"/>
        <v>32135706.770000003</v>
      </c>
    </row>
    <row r="198" spans="1:15" ht="11.25">
      <c r="A198" s="21" t="s">
        <v>571</v>
      </c>
      <c r="B198" s="27" t="s">
        <v>572</v>
      </c>
      <c r="C198" s="18">
        <v>81777.85</v>
      </c>
      <c r="D198" s="18">
        <v>66857</v>
      </c>
      <c r="E198" s="18">
        <v>159222.5</v>
      </c>
      <c r="F198" s="18">
        <v>305357.96</v>
      </c>
      <c r="G198" s="18">
        <v>312687.38</v>
      </c>
      <c r="H198" s="18">
        <v>2193751.51</v>
      </c>
      <c r="I198" s="18">
        <v>498530.76</v>
      </c>
      <c r="J198" s="18">
        <v>318512.11</v>
      </c>
      <c r="K198" s="18">
        <v>400582.35</v>
      </c>
      <c r="L198" s="18">
        <v>458458.07</v>
      </c>
      <c r="M198" s="18">
        <v>697659.69</v>
      </c>
      <c r="N198" s="18">
        <v>4797097.11</v>
      </c>
      <c r="O198" s="10">
        <f t="shared" si="2"/>
        <v>10290494.29</v>
      </c>
    </row>
    <row r="199" spans="1:15" ht="11.25">
      <c r="A199" s="21" t="s">
        <v>573</v>
      </c>
      <c r="B199" s="27" t="s">
        <v>572</v>
      </c>
      <c r="C199" s="18">
        <v>81777.85</v>
      </c>
      <c r="D199" s="18">
        <v>66857</v>
      </c>
      <c r="E199" s="18">
        <v>159222.5</v>
      </c>
      <c r="F199" s="18">
        <v>124970.25</v>
      </c>
      <c r="G199" s="18">
        <v>132299.67</v>
      </c>
      <c r="H199" s="18">
        <v>2013363.8</v>
      </c>
      <c r="I199" s="18">
        <v>318143.05</v>
      </c>
      <c r="J199" s="18">
        <v>114924.4</v>
      </c>
      <c r="K199" s="18">
        <v>190273.25</v>
      </c>
      <c r="L199" s="18">
        <v>237553.58</v>
      </c>
      <c r="M199" s="18">
        <v>511135.19</v>
      </c>
      <c r="N199" s="18">
        <v>4616709.4</v>
      </c>
      <c r="O199" s="10">
        <f t="shared" si="2"/>
        <v>8567229.940000001</v>
      </c>
    </row>
    <row r="200" spans="1:15" ht="11.25">
      <c r="A200" s="18" t="s">
        <v>698</v>
      </c>
      <c r="B200" s="18" t="s">
        <v>699</v>
      </c>
      <c r="C200" s="18"/>
      <c r="D200" s="18"/>
      <c r="E200" s="18"/>
      <c r="F200" s="18">
        <v>180387.71</v>
      </c>
      <c r="G200" s="18">
        <v>180387.71</v>
      </c>
      <c r="H200" s="18">
        <v>180387.71</v>
      </c>
      <c r="I200" s="18">
        <v>180387.71</v>
      </c>
      <c r="J200" s="18">
        <v>203587.71</v>
      </c>
      <c r="K200" s="18">
        <v>210309.1</v>
      </c>
      <c r="L200" s="18">
        <v>220904.49</v>
      </c>
      <c r="M200" s="18">
        <v>186524.5</v>
      </c>
      <c r="N200" s="18">
        <v>180387.71</v>
      </c>
      <c r="O200" s="10">
        <f t="shared" si="2"/>
        <v>1723264.3499999999</v>
      </c>
    </row>
    <row r="201" spans="1:15" ht="11.25">
      <c r="A201" s="21" t="s">
        <v>262</v>
      </c>
      <c r="B201" s="27" t="s">
        <v>263</v>
      </c>
      <c r="C201" s="18">
        <v>122496</v>
      </c>
      <c r="D201" s="18">
        <v>137161.68</v>
      </c>
      <c r="E201" s="18">
        <v>123572.48</v>
      </c>
      <c r="F201" s="18">
        <v>140607.12</v>
      </c>
      <c r="G201" s="18">
        <v>203096</v>
      </c>
      <c r="H201" s="18">
        <v>193437.32</v>
      </c>
      <c r="I201" s="18">
        <v>162159.04</v>
      </c>
      <c r="J201" s="18">
        <v>123308</v>
      </c>
      <c r="K201" s="18">
        <v>950790.12</v>
      </c>
      <c r="L201" s="18">
        <v>161704</v>
      </c>
      <c r="M201" s="18">
        <v>253941.46</v>
      </c>
      <c r="N201" s="18">
        <v>193256.37</v>
      </c>
      <c r="O201" s="10">
        <f t="shared" si="2"/>
        <v>2765529.5900000003</v>
      </c>
    </row>
    <row r="202" spans="1:15" ht="11.25">
      <c r="A202" s="21" t="s">
        <v>264</v>
      </c>
      <c r="B202" s="27" t="s">
        <v>263</v>
      </c>
      <c r="C202" s="18">
        <v>122496</v>
      </c>
      <c r="D202" s="18">
        <v>137161.68</v>
      </c>
      <c r="E202" s="18">
        <v>123572.48</v>
      </c>
      <c r="F202" s="18">
        <v>140607.12</v>
      </c>
      <c r="G202" s="18">
        <v>203096</v>
      </c>
      <c r="H202" s="18">
        <v>193437.32</v>
      </c>
      <c r="I202" s="18">
        <v>162159.04</v>
      </c>
      <c r="J202" s="18">
        <v>123308</v>
      </c>
      <c r="K202" s="18">
        <v>950790.12</v>
      </c>
      <c r="L202" s="18">
        <v>161704</v>
      </c>
      <c r="M202" s="18">
        <v>253941.46</v>
      </c>
      <c r="N202" s="18">
        <v>193256.37</v>
      </c>
      <c r="O202" s="10">
        <f t="shared" si="2"/>
        <v>2765529.5900000003</v>
      </c>
    </row>
    <row r="203" spans="1:15" ht="22.5">
      <c r="A203" s="21" t="s">
        <v>265</v>
      </c>
      <c r="B203" s="27" t="s">
        <v>266</v>
      </c>
      <c r="C203" s="18">
        <v>81904.98</v>
      </c>
      <c r="D203" s="18">
        <v>981193.58</v>
      </c>
      <c r="E203" s="18">
        <v>1040321.26</v>
      </c>
      <c r="F203" s="18">
        <v>681919.09</v>
      </c>
      <c r="G203" s="18">
        <v>1149256.12</v>
      </c>
      <c r="H203" s="18">
        <v>916535.22</v>
      </c>
      <c r="I203" s="18">
        <v>583596.27</v>
      </c>
      <c r="J203" s="18">
        <v>1287764.48</v>
      </c>
      <c r="K203" s="18">
        <v>1318294.77</v>
      </c>
      <c r="L203" s="18">
        <v>984582.67</v>
      </c>
      <c r="M203" s="18">
        <v>1793080.72</v>
      </c>
      <c r="N203" s="18">
        <v>3047478.74</v>
      </c>
      <c r="O203" s="10">
        <f aca="true" t="shared" si="3" ref="O203:O266">SUM(C203+D203+E203+F203+G203+H203+I203+J203+K203+L203+M203+N203)</f>
        <v>13865927.9</v>
      </c>
    </row>
    <row r="204" spans="1:15" ht="22.5">
      <c r="A204" s="21" t="s">
        <v>267</v>
      </c>
      <c r="B204" s="27" t="s">
        <v>268</v>
      </c>
      <c r="C204" s="18">
        <v>81904.98</v>
      </c>
      <c r="D204" s="18">
        <v>962017.39</v>
      </c>
      <c r="E204" s="18">
        <v>583978.57</v>
      </c>
      <c r="F204" s="18">
        <v>466837.86</v>
      </c>
      <c r="G204" s="18">
        <v>735623.78</v>
      </c>
      <c r="H204" s="18">
        <v>616975.53</v>
      </c>
      <c r="I204" s="18">
        <v>324413.95</v>
      </c>
      <c r="J204" s="18">
        <v>963881.87</v>
      </c>
      <c r="K204" s="18">
        <v>1056793.56</v>
      </c>
      <c r="L204" s="18">
        <v>713221.98</v>
      </c>
      <c r="M204" s="18">
        <v>1497768.32</v>
      </c>
      <c r="N204" s="18">
        <v>2455429.36</v>
      </c>
      <c r="O204" s="10">
        <f t="shared" si="3"/>
        <v>10458847.15</v>
      </c>
    </row>
    <row r="205" spans="1:15" ht="11.25">
      <c r="A205" s="18" t="s">
        <v>269</v>
      </c>
      <c r="B205" s="18" t="s">
        <v>270</v>
      </c>
      <c r="C205" s="18"/>
      <c r="D205" s="18">
        <v>19176.19</v>
      </c>
      <c r="E205" s="18">
        <v>456342.69</v>
      </c>
      <c r="F205" s="18">
        <v>215081.23</v>
      </c>
      <c r="G205" s="18">
        <v>413632.34</v>
      </c>
      <c r="H205" s="18">
        <v>299559.69</v>
      </c>
      <c r="I205" s="18">
        <v>259182.32</v>
      </c>
      <c r="J205" s="18">
        <v>323882.61</v>
      </c>
      <c r="K205" s="18">
        <v>261501.21</v>
      </c>
      <c r="L205" s="18">
        <v>271360.69</v>
      </c>
      <c r="M205" s="18">
        <v>295312.4</v>
      </c>
      <c r="N205" s="18">
        <v>592049.38</v>
      </c>
      <c r="O205" s="10">
        <f t="shared" si="3"/>
        <v>3407080.7499999995</v>
      </c>
    </row>
    <row r="206" spans="1:15" ht="11.25">
      <c r="A206" s="18" t="s">
        <v>271</v>
      </c>
      <c r="B206" s="18" t="s">
        <v>272</v>
      </c>
      <c r="C206" s="18"/>
      <c r="D206" s="18">
        <v>67233.6</v>
      </c>
      <c r="E206" s="18">
        <v>142680</v>
      </c>
      <c r="F206" s="18">
        <v>68440</v>
      </c>
      <c r="G206" s="18">
        <v>68440</v>
      </c>
      <c r="H206" s="18">
        <v>68440</v>
      </c>
      <c r="I206" s="18">
        <v>68440</v>
      </c>
      <c r="J206" s="18">
        <v>161240</v>
      </c>
      <c r="K206" s="18">
        <v>68440</v>
      </c>
      <c r="L206" s="18">
        <v>68440</v>
      </c>
      <c r="M206" s="18">
        <v>68440</v>
      </c>
      <c r="N206" s="18">
        <v>475600</v>
      </c>
      <c r="O206" s="10">
        <f t="shared" si="3"/>
        <v>1325833.6</v>
      </c>
    </row>
    <row r="207" spans="1:15" ht="11.25">
      <c r="A207" s="18" t="s">
        <v>273</v>
      </c>
      <c r="B207" s="18" t="s">
        <v>272</v>
      </c>
      <c r="C207" s="18"/>
      <c r="D207" s="18">
        <v>67233.6</v>
      </c>
      <c r="E207" s="18">
        <v>142680</v>
      </c>
      <c r="F207" s="18">
        <v>68440</v>
      </c>
      <c r="G207" s="18">
        <v>68440</v>
      </c>
      <c r="H207" s="18">
        <v>68440</v>
      </c>
      <c r="I207" s="18">
        <v>68440</v>
      </c>
      <c r="J207" s="18">
        <v>161240</v>
      </c>
      <c r="K207" s="18">
        <v>68440</v>
      </c>
      <c r="L207" s="18">
        <v>68440</v>
      </c>
      <c r="M207" s="18">
        <v>68440</v>
      </c>
      <c r="N207" s="18">
        <v>475600</v>
      </c>
      <c r="O207" s="10">
        <f t="shared" si="3"/>
        <v>1325833.6</v>
      </c>
    </row>
    <row r="208" spans="1:15" ht="11.25">
      <c r="A208" s="21" t="s">
        <v>274</v>
      </c>
      <c r="B208" s="27" t="s">
        <v>275</v>
      </c>
      <c r="C208" s="18">
        <v>462921.67</v>
      </c>
      <c r="D208" s="18">
        <v>383990.06</v>
      </c>
      <c r="E208" s="18">
        <v>1955627.65</v>
      </c>
      <c r="F208" s="18">
        <v>1837918.81</v>
      </c>
      <c r="G208" s="18">
        <v>1983678.39</v>
      </c>
      <c r="H208" s="18">
        <v>1164463.01</v>
      </c>
      <c r="I208" s="18">
        <v>1830438.02</v>
      </c>
      <c r="J208" s="18">
        <v>2262986.35</v>
      </c>
      <c r="K208" s="18">
        <v>1849523.81</v>
      </c>
      <c r="L208" s="18">
        <v>1932417.49</v>
      </c>
      <c r="M208" s="18">
        <v>2100358.74</v>
      </c>
      <c r="N208" s="18">
        <v>3626278.38</v>
      </c>
      <c r="O208" s="10">
        <f t="shared" si="3"/>
        <v>21390602.38</v>
      </c>
    </row>
    <row r="209" spans="1:15" ht="11.25">
      <c r="A209" s="21" t="s">
        <v>276</v>
      </c>
      <c r="B209" s="27" t="s">
        <v>275</v>
      </c>
      <c r="C209" s="18">
        <v>462921.67</v>
      </c>
      <c r="D209" s="18">
        <v>383990.06</v>
      </c>
      <c r="E209" s="18">
        <v>1955627.65</v>
      </c>
      <c r="F209" s="18">
        <v>1837918.81</v>
      </c>
      <c r="G209" s="18">
        <v>1983678.39</v>
      </c>
      <c r="H209" s="18">
        <v>1164463.01</v>
      </c>
      <c r="I209" s="18">
        <v>1830438.02</v>
      </c>
      <c r="J209" s="18">
        <v>2262986.35</v>
      </c>
      <c r="K209" s="18">
        <v>1849523.81</v>
      </c>
      <c r="L209" s="18">
        <v>1932417.49</v>
      </c>
      <c r="M209" s="18">
        <v>2100358.74</v>
      </c>
      <c r="N209" s="18">
        <v>3626278.38</v>
      </c>
      <c r="O209" s="10">
        <f t="shared" si="3"/>
        <v>21390602.38</v>
      </c>
    </row>
    <row r="210" spans="1:15" ht="22.5">
      <c r="A210" s="21" t="s">
        <v>277</v>
      </c>
      <c r="B210" s="27" t="s">
        <v>278</v>
      </c>
      <c r="C210" s="18">
        <v>1440044.62</v>
      </c>
      <c r="D210" s="18">
        <v>1704413.87</v>
      </c>
      <c r="E210" s="18">
        <v>1961604.07</v>
      </c>
      <c r="F210" s="18">
        <v>1786463.44</v>
      </c>
      <c r="G210" s="18">
        <v>1724214.12</v>
      </c>
      <c r="H210" s="18">
        <v>1616360.64</v>
      </c>
      <c r="I210" s="18">
        <v>1809441.64</v>
      </c>
      <c r="J210" s="18">
        <v>2824584.1</v>
      </c>
      <c r="K210" s="18">
        <v>2603069.16</v>
      </c>
      <c r="L210" s="18">
        <v>3472104.04</v>
      </c>
      <c r="M210" s="18">
        <v>3926846.54</v>
      </c>
      <c r="N210" s="18">
        <v>13736472.5</v>
      </c>
      <c r="O210" s="10">
        <f t="shared" si="3"/>
        <v>38605618.74</v>
      </c>
    </row>
    <row r="211" spans="1:15" ht="22.5">
      <c r="A211" s="21" t="s">
        <v>279</v>
      </c>
      <c r="B211" s="27" t="s">
        <v>280</v>
      </c>
      <c r="C211" s="18">
        <v>1002798.6</v>
      </c>
      <c r="D211" s="18">
        <v>1250985.85</v>
      </c>
      <c r="E211" s="18">
        <v>1519544.05</v>
      </c>
      <c r="F211" s="18">
        <v>1346259.42</v>
      </c>
      <c r="G211" s="18">
        <v>1281342.1</v>
      </c>
      <c r="H211" s="18">
        <v>1194252.62</v>
      </c>
      <c r="I211" s="18">
        <v>1376893.62</v>
      </c>
      <c r="J211" s="18">
        <v>2426145.94</v>
      </c>
      <c r="K211" s="18">
        <v>2117327</v>
      </c>
      <c r="L211" s="18">
        <v>3021013.88</v>
      </c>
      <c r="M211" s="18">
        <v>3477416.38</v>
      </c>
      <c r="N211" s="18">
        <v>13339590.29</v>
      </c>
      <c r="O211" s="10">
        <f t="shared" si="3"/>
        <v>33353569.749999996</v>
      </c>
    </row>
    <row r="212" spans="1:15" ht="11.25">
      <c r="A212" s="21" t="s">
        <v>281</v>
      </c>
      <c r="B212" s="27" t="s">
        <v>282</v>
      </c>
      <c r="C212" s="18">
        <v>437246.02</v>
      </c>
      <c r="D212" s="18">
        <v>453428.02</v>
      </c>
      <c r="E212" s="18">
        <v>442060.02</v>
      </c>
      <c r="F212" s="18">
        <v>440204.02</v>
      </c>
      <c r="G212" s="18">
        <v>442872.02</v>
      </c>
      <c r="H212" s="18">
        <v>422108.02</v>
      </c>
      <c r="I212" s="18">
        <v>432548.02</v>
      </c>
      <c r="J212" s="18">
        <v>398438.16</v>
      </c>
      <c r="K212" s="18">
        <v>485742.16</v>
      </c>
      <c r="L212" s="18">
        <v>451090.16</v>
      </c>
      <c r="M212" s="18">
        <v>449430.16</v>
      </c>
      <c r="N212" s="18">
        <v>396882.21</v>
      </c>
      <c r="O212" s="10">
        <f t="shared" si="3"/>
        <v>5252048.99</v>
      </c>
    </row>
    <row r="213" spans="1:15" ht="11.25">
      <c r="A213" s="21" t="s">
        <v>283</v>
      </c>
      <c r="B213" s="27" t="s">
        <v>284</v>
      </c>
      <c r="C213" s="18">
        <v>320417.48</v>
      </c>
      <c r="D213" s="18">
        <v>2139423.84</v>
      </c>
      <c r="E213" s="18">
        <v>475404.38</v>
      </c>
      <c r="F213" s="18">
        <v>215880.6</v>
      </c>
      <c r="G213" s="18">
        <v>6350713.03</v>
      </c>
      <c r="H213" s="18">
        <v>1335863.69</v>
      </c>
      <c r="I213" s="18">
        <v>517070.22</v>
      </c>
      <c r="J213" s="18">
        <v>492201.47</v>
      </c>
      <c r="K213" s="18">
        <v>452641.12</v>
      </c>
      <c r="L213" s="18">
        <v>738078.71</v>
      </c>
      <c r="M213" s="18">
        <v>1173021.15</v>
      </c>
      <c r="N213" s="18">
        <v>686190.78</v>
      </c>
      <c r="O213" s="10">
        <f t="shared" si="3"/>
        <v>14896906.469999999</v>
      </c>
    </row>
    <row r="214" spans="1:15" ht="11.25">
      <c r="A214" s="21" t="s">
        <v>285</v>
      </c>
      <c r="B214" s="27" t="s">
        <v>286</v>
      </c>
      <c r="C214" s="18">
        <v>102742.77</v>
      </c>
      <c r="D214" s="18">
        <v>1667202.61</v>
      </c>
      <c r="E214" s="18">
        <v>352181.62</v>
      </c>
      <c r="F214" s="18">
        <v>110.43</v>
      </c>
      <c r="G214" s="18">
        <v>113159.17</v>
      </c>
      <c r="H214" s="18">
        <v>1062762.56</v>
      </c>
      <c r="I214" s="18">
        <v>34347.68</v>
      </c>
      <c r="J214" s="18">
        <v>304504.28</v>
      </c>
      <c r="K214" s="18">
        <v>110286.61</v>
      </c>
      <c r="L214" s="18">
        <v>707682.04</v>
      </c>
      <c r="M214" s="18">
        <v>951590.8</v>
      </c>
      <c r="N214" s="18">
        <v>445057.01</v>
      </c>
      <c r="O214" s="10">
        <f t="shared" si="3"/>
        <v>5851627.579999999</v>
      </c>
    </row>
    <row r="215" spans="1:15" ht="11.25">
      <c r="A215" s="21" t="s">
        <v>287</v>
      </c>
      <c r="B215" s="27" t="s">
        <v>286</v>
      </c>
      <c r="C215" s="18">
        <v>102742.77</v>
      </c>
      <c r="D215" s="18">
        <v>1667202.61</v>
      </c>
      <c r="E215" s="18">
        <v>352181.62</v>
      </c>
      <c r="F215" s="18">
        <v>110.43</v>
      </c>
      <c r="G215" s="18">
        <v>113159.17</v>
      </c>
      <c r="H215" s="18">
        <v>1062762.56</v>
      </c>
      <c r="I215" s="18">
        <v>34347.68</v>
      </c>
      <c r="J215" s="18">
        <v>304504.28</v>
      </c>
      <c r="K215" s="18">
        <v>110286.61</v>
      </c>
      <c r="L215" s="18">
        <v>707682.04</v>
      </c>
      <c r="M215" s="18">
        <v>951590.8</v>
      </c>
      <c r="N215" s="18">
        <v>445057.01</v>
      </c>
      <c r="O215" s="10">
        <f t="shared" si="3"/>
        <v>5851627.579999999</v>
      </c>
    </row>
    <row r="216" spans="1:15" ht="11.25">
      <c r="A216" s="18" t="s">
        <v>592</v>
      </c>
      <c r="B216" s="18" t="s">
        <v>593</v>
      </c>
      <c r="C216" s="18"/>
      <c r="D216" s="18">
        <v>358737.91</v>
      </c>
      <c r="E216" s="18">
        <v>15948.04</v>
      </c>
      <c r="F216" s="18">
        <v>159962.29</v>
      </c>
      <c r="G216" s="18">
        <v>173554.48</v>
      </c>
      <c r="H216" s="18">
        <v>116743.26</v>
      </c>
      <c r="I216" s="18">
        <v>440682.16</v>
      </c>
      <c r="J216" s="18">
        <v>139045.44</v>
      </c>
      <c r="K216" s="18">
        <v>294007.21</v>
      </c>
      <c r="L216" s="18">
        <v>-39641</v>
      </c>
      <c r="M216" s="18">
        <v>180018.46</v>
      </c>
      <c r="N216" s="18">
        <v>124983.66</v>
      </c>
      <c r="O216" s="10">
        <f t="shared" si="3"/>
        <v>1964041.9099999997</v>
      </c>
    </row>
    <row r="217" spans="1:15" ht="11.25">
      <c r="A217" s="18" t="s">
        <v>594</v>
      </c>
      <c r="B217" s="18" t="s">
        <v>593</v>
      </c>
      <c r="C217" s="18"/>
      <c r="D217" s="18">
        <v>358737.91</v>
      </c>
      <c r="E217" s="18">
        <v>15948.04</v>
      </c>
      <c r="F217" s="18">
        <v>159962.29</v>
      </c>
      <c r="G217" s="18">
        <v>173554.48</v>
      </c>
      <c r="H217" s="18">
        <v>116743.26</v>
      </c>
      <c r="I217" s="18">
        <v>440682.16</v>
      </c>
      <c r="J217" s="18">
        <v>139045.44</v>
      </c>
      <c r="K217" s="18">
        <v>294007.21</v>
      </c>
      <c r="L217" s="18">
        <v>-39641</v>
      </c>
      <c r="M217" s="18">
        <v>180018.46</v>
      </c>
      <c r="N217" s="18">
        <v>124983.66</v>
      </c>
      <c r="O217" s="10">
        <f t="shared" si="3"/>
        <v>1964041.9099999997</v>
      </c>
    </row>
    <row r="218" spans="1:15" ht="11.25">
      <c r="A218" s="18" t="s">
        <v>669</v>
      </c>
      <c r="B218" s="18" t="s">
        <v>670</v>
      </c>
      <c r="C218" s="18"/>
      <c r="D218" s="18"/>
      <c r="E218" s="18">
        <v>57564.33</v>
      </c>
      <c r="F218" s="18"/>
      <c r="G218" s="18">
        <v>5959629.9</v>
      </c>
      <c r="H218" s="18"/>
      <c r="I218" s="18"/>
      <c r="J218" s="18"/>
      <c r="K218" s="18"/>
      <c r="L218" s="18">
        <v>21794.46</v>
      </c>
      <c r="M218" s="18"/>
      <c r="N218" s="18">
        <v>17526.09</v>
      </c>
      <c r="O218" s="10">
        <f t="shared" si="3"/>
        <v>6056514.78</v>
      </c>
    </row>
    <row r="219" spans="1:15" ht="11.25">
      <c r="A219" s="18" t="s">
        <v>671</v>
      </c>
      <c r="B219" s="18" t="s">
        <v>670</v>
      </c>
      <c r="C219" s="18"/>
      <c r="D219" s="18"/>
      <c r="E219" s="18">
        <v>57564.33</v>
      </c>
      <c r="F219" s="18"/>
      <c r="G219" s="18">
        <v>5959629.9</v>
      </c>
      <c r="H219" s="18"/>
      <c r="I219" s="18"/>
      <c r="J219" s="18"/>
      <c r="K219" s="18"/>
      <c r="L219" s="18">
        <v>21794.46</v>
      </c>
      <c r="M219" s="18"/>
      <c r="N219" s="18">
        <v>17526.09</v>
      </c>
      <c r="O219" s="10">
        <f t="shared" si="3"/>
        <v>6056514.78</v>
      </c>
    </row>
    <row r="220" spans="1:15" ht="11.25">
      <c r="A220" s="18" t="s">
        <v>700</v>
      </c>
      <c r="B220" s="18" t="s">
        <v>701</v>
      </c>
      <c r="C220" s="18"/>
      <c r="D220" s="18"/>
      <c r="E220" s="18"/>
      <c r="F220" s="18">
        <v>329</v>
      </c>
      <c r="G220" s="18"/>
      <c r="H220" s="18"/>
      <c r="I220" s="18"/>
      <c r="J220" s="18"/>
      <c r="K220" s="18"/>
      <c r="L220" s="18"/>
      <c r="M220" s="18"/>
      <c r="N220" s="18"/>
      <c r="O220" s="10">
        <f t="shared" si="3"/>
        <v>329</v>
      </c>
    </row>
    <row r="221" spans="1:15" ht="11.25">
      <c r="A221" s="18" t="s">
        <v>702</v>
      </c>
      <c r="B221" s="18" t="s">
        <v>701</v>
      </c>
      <c r="C221" s="18"/>
      <c r="D221" s="18"/>
      <c r="E221" s="18"/>
      <c r="F221" s="18">
        <v>329</v>
      </c>
      <c r="G221" s="18"/>
      <c r="H221" s="18"/>
      <c r="I221" s="18"/>
      <c r="J221" s="18"/>
      <c r="K221" s="18"/>
      <c r="L221" s="18"/>
      <c r="M221" s="18"/>
      <c r="N221" s="18"/>
      <c r="O221" s="10">
        <f t="shared" si="3"/>
        <v>329</v>
      </c>
    </row>
    <row r="222" spans="1:15" ht="11.25">
      <c r="A222" s="21" t="s">
        <v>288</v>
      </c>
      <c r="B222" s="27" t="s">
        <v>289</v>
      </c>
      <c r="C222" s="18">
        <v>203000</v>
      </c>
      <c r="D222" s="18">
        <v>104770</v>
      </c>
      <c r="E222" s="18"/>
      <c r="F222" s="18">
        <v>1670.4</v>
      </c>
      <c r="G222" s="18">
        <v>61363</v>
      </c>
      <c r="H222" s="18">
        <v>105148.95</v>
      </c>
      <c r="I222" s="18"/>
      <c r="J222" s="18">
        <v>4592.82</v>
      </c>
      <c r="K222" s="18"/>
      <c r="L222" s="18"/>
      <c r="M222" s="18">
        <v>2733.02</v>
      </c>
      <c r="N222" s="18">
        <v>46940.8</v>
      </c>
      <c r="O222" s="10">
        <f t="shared" si="3"/>
        <v>530218.9900000001</v>
      </c>
    </row>
    <row r="223" spans="1:15" ht="11.25">
      <c r="A223" s="21" t="s">
        <v>290</v>
      </c>
      <c r="B223" s="27" t="s">
        <v>289</v>
      </c>
      <c r="C223" s="18">
        <v>203000</v>
      </c>
      <c r="D223" s="18">
        <v>104770</v>
      </c>
      <c r="E223" s="18"/>
      <c r="F223" s="18">
        <v>1670.4</v>
      </c>
      <c r="G223" s="18">
        <v>61363</v>
      </c>
      <c r="H223" s="18">
        <v>105148.95</v>
      </c>
      <c r="I223" s="18"/>
      <c r="J223" s="18">
        <v>4592.82</v>
      </c>
      <c r="K223" s="18"/>
      <c r="L223" s="18"/>
      <c r="M223" s="18">
        <v>2733.02</v>
      </c>
      <c r="N223" s="18">
        <v>46940.8</v>
      </c>
      <c r="O223" s="10">
        <f t="shared" si="3"/>
        <v>530218.9900000001</v>
      </c>
    </row>
    <row r="224" spans="1:15" ht="22.5">
      <c r="A224" s="21" t="s">
        <v>291</v>
      </c>
      <c r="B224" s="27" t="s">
        <v>292</v>
      </c>
      <c r="C224" s="18">
        <v>14674.71</v>
      </c>
      <c r="D224" s="18">
        <v>8713.32</v>
      </c>
      <c r="E224" s="18">
        <v>49710.39</v>
      </c>
      <c r="F224" s="18">
        <v>53808.48</v>
      </c>
      <c r="G224" s="18">
        <v>43006.48</v>
      </c>
      <c r="H224" s="18">
        <v>51208.92</v>
      </c>
      <c r="I224" s="18">
        <v>42040.38</v>
      </c>
      <c r="J224" s="18">
        <v>44058.93</v>
      </c>
      <c r="K224" s="18">
        <v>48347.3</v>
      </c>
      <c r="L224" s="18">
        <v>48243.21</v>
      </c>
      <c r="M224" s="18">
        <v>38678.87</v>
      </c>
      <c r="N224" s="18">
        <v>51683.22</v>
      </c>
      <c r="O224" s="10">
        <f t="shared" si="3"/>
        <v>494174.20999999996</v>
      </c>
    </row>
    <row r="225" spans="1:15" ht="22.5">
      <c r="A225" s="21" t="s">
        <v>293</v>
      </c>
      <c r="B225" s="27" t="s">
        <v>294</v>
      </c>
      <c r="C225" s="18">
        <v>14674.71</v>
      </c>
      <c r="D225" s="18">
        <v>8713.32</v>
      </c>
      <c r="E225" s="18">
        <v>49710.39</v>
      </c>
      <c r="F225" s="18">
        <v>53808.48</v>
      </c>
      <c r="G225" s="18">
        <v>43006.48</v>
      </c>
      <c r="H225" s="18">
        <v>51208.92</v>
      </c>
      <c r="I225" s="18">
        <v>42040.38</v>
      </c>
      <c r="J225" s="18">
        <v>44058.93</v>
      </c>
      <c r="K225" s="18">
        <v>48347.3</v>
      </c>
      <c r="L225" s="18">
        <v>48243.21</v>
      </c>
      <c r="M225" s="18">
        <v>38678.87</v>
      </c>
      <c r="N225" s="18">
        <v>51683.22</v>
      </c>
      <c r="O225" s="10">
        <f t="shared" si="3"/>
        <v>494174.20999999996</v>
      </c>
    </row>
    <row r="226" spans="1:15" ht="22.5">
      <c r="A226" s="21" t="s">
        <v>295</v>
      </c>
      <c r="B226" s="27" t="s">
        <v>296</v>
      </c>
      <c r="C226" s="18">
        <v>2852944.35</v>
      </c>
      <c r="D226" s="18">
        <v>11162974.01</v>
      </c>
      <c r="E226" s="18">
        <v>25532865.54</v>
      </c>
      <c r="F226" s="18">
        <v>24608003.44</v>
      </c>
      <c r="G226" s="18">
        <v>19823382.43</v>
      </c>
      <c r="H226" s="18">
        <v>19927210.26</v>
      </c>
      <c r="I226" s="18">
        <v>20946985.24</v>
      </c>
      <c r="J226" s="18">
        <v>21547643.19</v>
      </c>
      <c r="K226" s="18">
        <v>20331371.01</v>
      </c>
      <c r="L226" s="18">
        <v>24509969.85</v>
      </c>
      <c r="M226" s="18">
        <v>30830018.55</v>
      </c>
      <c r="N226" s="18">
        <v>42891084.32</v>
      </c>
      <c r="O226" s="10">
        <f t="shared" si="3"/>
        <v>264964452.19</v>
      </c>
    </row>
    <row r="227" spans="1:15" ht="11.25">
      <c r="A227" s="21" t="s">
        <v>297</v>
      </c>
      <c r="B227" s="27" t="s">
        <v>298</v>
      </c>
      <c r="C227" s="18">
        <v>990835.81</v>
      </c>
      <c r="D227" s="18">
        <v>1996110.73</v>
      </c>
      <c r="E227" s="18">
        <v>9878277.97</v>
      </c>
      <c r="F227" s="18">
        <v>10278520.91</v>
      </c>
      <c r="G227" s="18">
        <v>7962548.13</v>
      </c>
      <c r="H227" s="18">
        <v>7770515.26</v>
      </c>
      <c r="I227" s="18">
        <v>7708425.94</v>
      </c>
      <c r="J227" s="18">
        <v>8091024.04</v>
      </c>
      <c r="K227" s="18">
        <v>7396465.8</v>
      </c>
      <c r="L227" s="18">
        <v>9774155.8</v>
      </c>
      <c r="M227" s="18">
        <v>12294734.28</v>
      </c>
      <c r="N227" s="18">
        <v>22015160.04</v>
      </c>
      <c r="O227" s="10">
        <f t="shared" si="3"/>
        <v>106156774.71000001</v>
      </c>
    </row>
    <row r="228" spans="1:15" ht="11.25">
      <c r="A228" s="21" t="s">
        <v>299</v>
      </c>
      <c r="B228" s="27" t="s">
        <v>300</v>
      </c>
      <c r="C228" s="18">
        <v>473937.08</v>
      </c>
      <c r="D228" s="18">
        <v>1335535.64</v>
      </c>
      <c r="E228" s="18">
        <v>1830783.38</v>
      </c>
      <c r="F228" s="18">
        <v>1721328.66</v>
      </c>
      <c r="G228" s="18">
        <v>2022298.74</v>
      </c>
      <c r="H228" s="18">
        <v>1380444.42</v>
      </c>
      <c r="I228" s="18">
        <v>1324613.21</v>
      </c>
      <c r="J228" s="18">
        <v>1738611.19</v>
      </c>
      <c r="K228" s="18">
        <v>1137419.35</v>
      </c>
      <c r="L228" s="18">
        <v>1802075.75</v>
      </c>
      <c r="M228" s="18">
        <v>2713796.8</v>
      </c>
      <c r="N228" s="18">
        <v>5218531.21</v>
      </c>
      <c r="O228" s="10">
        <f t="shared" si="3"/>
        <v>22699375.43</v>
      </c>
    </row>
    <row r="229" spans="1:15" ht="11.25">
      <c r="A229" s="21" t="s">
        <v>301</v>
      </c>
      <c r="B229" s="27" t="s">
        <v>302</v>
      </c>
      <c r="C229" s="18">
        <v>516898.73</v>
      </c>
      <c r="D229" s="18">
        <v>42340</v>
      </c>
      <c r="E229" s="18">
        <v>297031.2</v>
      </c>
      <c r="F229" s="18">
        <v>169378.2</v>
      </c>
      <c r="G229" s="18">
        <v>87441.61</v>
      </c>
      <c r="H229" s="18">
        <v>140846</v>
      </c>
      <c r="I229" s="18">
        <v>469468.27</v>
      </c>
      <c r="J229" s="18">
        <v>103977.11</v>
      </c>
      <c r="K229" s="18">
        <v>267218.96</v>
      </c>
      <c r="L229" s="18">
        <v>341179.98</v>
      </c>
      <c r="M229" s="18">
        <v>1047956.99</v>
      </c>
      <c r="N229" s="18">
        <v>499487.14</v>
      </c>
      <c r="O229" s="10">
        <f t="shared" si="3"/>
        <v>3983224.19</v>
      </c>
    </row>
    <row r="230" spans="1:15" ht="11.25">
      <c r="A230" s="18" t="s">
        <v>672</v>
      </c>
      <c r="B230" s="18" t="s">
        <v>673</v>
      </c>
      <c r="C230" s="18"/>
      <c r="D230" s="18"/>
      <c r="E230" s="18">
        <v>301262.44</v>
      </c>
      <c r="F230" s="18">
        <v>8000</v>
      </c>
      <c r="G230" s="18">
        <v>75771.2</v>
      </c>
      <c r="H230" s="18">
        <v>25604</v>
      </c>
      <c r="I230" s="18">
        <v>17110</v>
      </c>
      <c r="J230" s="18">
        <v>316411.36</v>
      </c>
      <c r="K230" s="18">
        <v>17998.43</v>
      </c>
      <c r="L230" s="18">
        <v>30716.8</v>
      </c>
      <c r="M230" s="18">
        <v>10498</v>
      </c>
      <c r="N230" s="18">
        <v>1946117.82</v>
      </c>
      <c r="O230" s="10">
        <f t="shared" si="3"/>
        <v>2749490.0500000003</v>
      </c>
    </row>
    <row r="231" spans="1:15" ht="11.25">
      <c r="A231" s="18" t="s">
        <v>303</v>
      </c>
      <c r="B231" s="18" t="s">
        <v>304</v>
      </c>
      <c r="C231" s="18"/>
      <c r="D231" s="18">
        <v>414235.61</v>
      </c>
      <c r="E231" s="18">
        <v>7449200.95</v>
      </c>
      <c r="F231" s="18">
        <v>7929734.05</v>
      </c>
      <c r="G231" s="18">
        <v>5516036.58</v>
      </c>
      <c r="H231" s="18">
        <v>6045620.84</v>
      </c>
      <c r="I231" s="18">
        <v>5897234.46</v>
      </c>
      <c r="J231" s="18">
        <v>5885322.78</v>
      </c>
      <c r="K231" s="18">
        <v>5639137.78</v>
      </c>
      <c r="L231" s="18">
        <v>7224610.07</v>
      </c>
      <c r="M231" s="18">
        <v>7371490.43</v>
      </c>
      <c r="N231" s="18">
        <v>13277759.36</v>
      </c>
      <c r="O231" s="10">
        <f t="shared" si="3"/>
        <v>72650382.91</v>
      </c>
    </row>
    <row r="232" spans="1:15" ht="11.25">
      <c r="A232" s="18" t="s">
        <v>305</v>
      </c>
      <c r="B232" s="18" t="s">
        <v>306</v>
      </c>
      <c r="C232" s="18"/>
      <c r="D232" s="18">
        <v>49999.48</v>
      </c>
      <c r="E232" s="18"/>
      <c r="F232" s="18"/>
      <c r="G232" s="18"/>
      <c r="H232" s="18"/>
      <c r="I232" s="18"/>
      <c r="J232" s="18"/>
      <c r="K232" s="18">
        <v>56254.94</v>
      </c>
      <c r="L232" s="18">
        <v>95299.8</v>
      </c>
      <c r="M232" s="18">
        <v>82952.06</v>
      </c>
      <c r="N232" s="18">
        <v>224095.79</v>
      </c>
      <c r="O232" s="10">
        <f t="shared" si="3"/>
        <v>508602.07000000007</v>
      </c>
    </row>
    <row r="233" spans="1:15" ht="11.25">
      <c r="A233" s="18" t="s">
        <v>574</v>
      </c>
      <c r="B233" s="18" t="s">
        <v>575</v>
      </c>
      <c r="C233" s="18"/>
      <c r="D233" s="18">
        <v>154000</v>
      </c>
      <c r="E233" s="18"/>
      <c r="F233" s="18"/>
      <c r="G233" s="18">
        <v>261000</v>
      </c>
      <c r="H233" s="18"/>
      <c r="I233" s="18"/>
      <c r="J233" s="18"/>
      <c r="K233" s="18">
        <v>22076.34</v>
      </c>
      <c r="L233" s="18"/>
      <c r="M233" s="18">
        <v>219500</v>
      </c>
      <c r="N233" s="18"/>
      <c r="O233" s="10">
        <f t="shared" si="3"/>
        <v>656576.3400000001</v>
      </c>
    </row>
    <row r="234" spans="1:15" ht="11.25">
      <c r="A234" s="18" t="s">
        <v>729</v>
      </c>
      <c r="B234" s="18" t="s">
        <v>730</v>
      </c>
      <c r="C234" s="18"/>
      <c r="D234" s="18"/>
      <c r="E234" s="18"/>
      <c r="F234" s="18"/>
      <c r="G234" s="18"/>
      <c r="H234" s="18">
        <v>178000</v>
      </c>
      <c r="I234" s="18"/>
      <c r="J234" s="18"/>
      <c r="K234" s="18"/>
      <c r="L234" s="18"/>
      <c r="M234" s="18"/>
      <c r="N234" s="18"/>
      <c r="O234" s="10">
        <f t="shared" si="3"/>
        <v>178000</v>
      </c>
    </row>
    <row r="235" spans="1:15" ht="11.25">
      <c r="A235" s="18" t="s">
        <v>703</v>
      </c>
      <c r="B235" s="18" t="s">
        <v>704</v>
      </c>
      <c r="C235" s="18"/>
      <c r="D235" s="18"/>
      <c r="E235" s="18"/>
      <c r="F235" s="18">
        <v>235480</v>
      </c>
      <c r="G235" s="18"/>
      <c r="H235" s="18"/>
      <c r="I235" s="18"/>
      <c r="J235" s="18">
        <v>46701.6</v>
      </c>
      <c r="K235" s="18">
        <v>256360</v>
      </c>
      <c r="L235" s="18">
        <v>18908</v>
      </c>
      <c r="M235" s="18">
        <v>848540</v>
      </c>
      <c r="N235" s="18">
        <v>849168.72</v>
      </c>
      <c r="O235" s="10">
        <f t="shared" si="3"/>
        <v>2255158.3200000003</v>
      </c>
    </row>
    <row r="236" spans="1:15" ht="11.25">
      <c r="A236" s="18" t="s">
        <v>705</v>
      </c>
      <c r="B236" s="18" t="s">
        <v>706</v>
      </c>
      <c r="C236" s="18"/>
      <c r="D236" s="18"/>
      <c r="E236" s="18"/>
      <c r="F236" s="18">
        <v>214600</v>
      </c>
      <c r="G236" s="18"/>
      <c r="H236" s="18"/>
      <c r="I236" s="18"/>
      <c r="J236" s="18"/>
      <c r="K236" s="18"/>
      <c r="L236" s="18">
        <v>261365.4</v>
      </c>
      <c r="M236" s="18"/>
      <c r="N236" s="18"/>
      <c r="O236" s="10">
        <f t="shared" si="3"/>
        <v>475965.4</v>
      </c>
    </row>
    <row r="237" spans="1:15" ht="22.5">
      <c r="A237" s="21" t="s">
        <v>307</v>
      </c>
      <c r="B237" s="27" t="s">
        <v>308</v>
      </c>
      <c r="C237" s="18">
        <v>107615.63</v>
      </c>
      <c r="D237" s="18">
        <v>186790.37</v>
      </c>
      <c r="E237" s="18">
        <v>718582.03</v>
      </c>
      <c r="F237" s="18">
        <v>81752.64</v>
      </c>
      <c r="G237" s="18">
        <v>308340.25</v>
      </c>
      <c r="H237" s="18">
        <v>359189.73</v>
      </c>
      <c r="I237" s="18">
        <v>147428.85</v>
      </c>
      <c r="J237" s="18">
        <v>316950.08</v>
      </c>
      <c r="K237" s="18">
        <v>330679.73</v>
      </c>
      <c r="L237" s="18">
        <v>255417.86</v>
      </c>
      <c r="M237" s="18">
        <v>389582.41</v>
      </c>
      <c r="N237" s="18">
        <v>626420.92</v>
      </c>
      <c r="O237" s="10">
        <f t="shared" si="3"/>
        <v>3828750.5</v>
      </c>
    </row>
    <row r="238" spans="1:15" ht="22.5">
      <c r="A238" s="21" t="s">
        <v>309</v>
      </c>
      <c r="B238" s="27" t="s">
        <v>308</v>
      </c>
      <c r="C238" s="18">
        <v>107615.63</v>
      </c>
      <c r="D238" s="18">
        <v>186790.37</v>
      </c>
      <c r="E238" s="18">
        <v>718582.03</v>
      </c>
      <c r="F238" s="18">
        <v>81752.64</v>
      </c>
      <c r="G238" s="18">
        <v>308340.25</v>
      </c>
      <c r="H238" s="18">
        <v>359189.73</v>
      </c>
      <c r="I238" s="18">
        <v>147428.85</v>
      </c>
      <c r="J238" s="18">
        <v>316950.08</v>
      </c>
      <c r="K238" s="18">
        <v>330679.73</v>
      </c>
      <c r="L238" s="18">
        <v>255417.86</v>
      </c>
      <c r="M238" s="18">
        <v>389582.41</v>
      </c>
      <c r="N238" s="18">
        <v>626420.92</v>
      </c>
      <c r="O238" s="10">
        <f t="shared" si="3"/>
        <v>3828750.5</v>
      </c>
    </row>
    <row r="239" spans="1:15" ht="11.25">
      <c r="A239" s="18" t="s">
        <v>310</v>
      </c>
      <c r="B239" s="18" t="s">
        <v>311</v>
      </c>
      <c r="C239" s="18"/>
      <c r="D239" s="18">
        <v>829749.11</v>
      </c>
      <c r="E239" s="18">
        <v>257050.55</v>
      </c>
      <c r="F239" s="18"/>
      <c r="G239" s="18">
        <v>123911.75</v>
      </c>
      <c r="H239" s="18">
        <v>170978.65</v>
      </c>
      <c r="I239" s="18">
        <v>219398.08</v>
      </c>
      <c r="J239" s="18">
        <v>445119.1</v>
      </c>
      <c r="K239" s="18">
        <v>34161.2</v>
      </c>
      <c r="L239" s="18">
        <v>290223.12</v>
      </c>
      <c r="M239" s="18">
        <v>3619070.75</v>
      </c>
      <c r="N239" s="18">
        <v>1069539.18</v>
      </c>
      <c r="O239" s="10">
        <f t="shared" si="3"/>
        <v>7059201.489999999</v>
      </c>
    </row>
    <row r="240" spans="1:15" ht="11.25">
      <c r="A240" s="18" t="s">
        <v>312</v>
      </c>
      <c r="B240" s="18" t="s">
        <v>313</v>
      </c>
      <c r="C240" s="18"/>
      <c r="D240" s="18">
        <v>829749.11</v>
      </c>
      <c r="E240" s="18">
        <v>257050.55</v>
      </c>
      <c r="F240" s="18"/>
      <c r="G240" s="18">
        <v>123911.75</v>
      </c>
      <c r="H240" s="18">
        <v>170978.65</v>
      </c>
      <c r="I240" s="18">
        <v>219398.08</v>
      </c>
      <c r="J240" s="18">
        <v>445119.1</v>
      </c>
      <c r="K240" s="18">
        <v>34161.2</v>
      </c>
      <c r="L240" s="18">
        <v>290223.12</v>
      </c>
      <c r="M240" s="18">
        <v>3619070.75</v>
      </c>
      <c r="N240" s="18">
        <v>1069539.18</v>
      </c>
      <c r="O240" s="10">
        <f t="shared" si="3"/>
        <v>7059201.489999999</v>
      </c>
    </row>
    <row r="241" spans="1:15" ht="11.25">
      <c r="A241" s="18" t="s">
        <v>707</v>
      </c>
      <c r="B241" s="18" t="s">
        <v>708</v>
      </c>
      <c r="C241" s="18"/>
      <c r="D241" s="18"/>
      <c r="E241" s="18"/>
      <c r="F241" s="18">
        <v>1160</v>
      </c>
      <c r="G241" s="18">
        <v>2784</v>
      </c>
      <c r="H241" s="18"/>
      <c r="I241" s="18"/>
      <c r="J241" s="18">
        <v>8352</v>
      </c>
      <c r="K241" s="18">
        <v>39811.2</v>
      </c>
      <c r="L241" s="18">
        <v>3480</v>
      </c>
      <c r="M241" s="18">
        <v>17400</v>
      </c>
      <c r="N241" s="18">
        <v>736.6</v>
      </c>
      <c r="O241" s="10">
        <f t="shared" si="3"/>
        <v>73723.8</v>
      </c>
    </row>
    <row r="242" spans="1:15" ht="11.25">
      <c r="A242" s="18" t="s">
        <v>709</v>
      </c>
      <c r="B242" s="18" t="s">
        <v>708</v>
      </c>
      <c r="C242" s="18"/>
      <c r="D242" s="18"/>
      <c r="E242" s="18"/>
      <c r="F242" s="18">
        <v>1160</v>
      </c>
      <c r="G242" s="18">
        <v>2784</v>
      </c>
      <c r="H242" s="18"/>
      <c r="I242" s="18"/>
      <c r="J242" s="18">
        <v>8352</v>
      </c>
      <c r="K242" s="18">
        <v>39811.2</v>
      </c>
      <c r="L242" s="18">
        <v>3480</v>
      </c>
      <c r="M242" s="18">
        <v>17400</v>
      </c>
      <c r="N242" s="18">
        <v>736.6</v>
      </c>
      <c r="O242" s="10">
        <f t="shared" si="3"/>
        <v>73723.8</v>
      </c>
    </row>
    <row r="243" spans="1:15" ht="11.25">
      <c r="A243" s="21" t="s">
        <v>314</v>
      </c>
      <c r="B243" s="27" t="s">
        <v>315</v>
      </c>
      <c r="C243" s="18">
        <v>286872.7</v>
      </c>
      <c r="D243" s="18">
        <v>1239573.02</v>
      </c>
      <c r="E243" s="18">
        <v>1585546.21</v>
      </c>
      <c r="F243" s="18">
        <v>1455672.93</v>
      </c>
      <c r="G243" s="18">
        <v>1355100.58</v>
      </c>
      <c r="H243" s="18">
        <v>1211040.82</v>
      </c>
      <c r="I243" s="18">
        <v>1322583.04</v>
      </c>
      <c r="J243" s="18">
        <v>1404555.35</v>
      </c>
      <c r="K243" s="18">
        <v>1795613.29</v>
      </c>
      <c r="L243" s="18">
        <v>2217310.42</v>
      </c>
      <c r="M243" s="18">
        <v>1701382.23</v>
      </c>
      <c r="N243" s="18">
        <v>1806739.04</v>
      </c>
      <c r="O243" s="10">
        <f t="shared" si="3"/>
        <v>17381989.630000003</v>
      </c>
    </row>
    <row r="244" spans="1:15" ht="11.25">
      <c r="A244" s="21" t="s">
        <v>316</v>
      </c>
      <c r="B244" s="27" t="s">
        <v>315</v>
      </c>
      <c r="C244" s="18">
        <v>286872.7</v>
      </c>
      <c r="D244" s="18">
        <v>1239573.02</v>
      </c>
      <c r="E244" s="18">
        <v>1585546.21</v>
      </c>
      <c r="F244" s="18">
        <v>1455672.93</v>
      </c>
      <c r="G244" s="18">
        <v>1355100.58</v>
      </c>
      <c r="H244" s="18">
        <v>1211040.82</v>
      </c>
      <c r="I244" s="18">
        <v>1322583.04</v>
      </c>
      <c r="J244" s="18">
        <v>1404555.35</v>
      </c>
      <c r="K244" s="18">
        <v>1795613.29</v>
      </c>
      <c r="L244" s="18">
        <v>2217310.42</v>
      </c>
      <c r="M244" s="18">
        <v>1701382.23</v>
      </c>
      <c r="N244" s="18">
        <v>1806739.04</v>
      </c>
      <c r="O244" s="10">
        <f t="shared" si="3"/>
        <v>17381989.630000003</v>
      </c>
    </row>
    <row r="245" spans="1:15" ht="22.5">
      <c r="A245" s="21" t="s">
        <v>317</v>
      </c>
      <c r="B245" s="27" t="s">
        <v>318</v>
      </c>
      <c r="C245" s="18">
        <v>715859.19</v>
      </c>
      <c r="D245" s="18">
        <v>3125107.23</v>
      </c>
      <c r="E245" s="18">
        <v>1835367.38</v>
      </c>
      <c r="F245" s="18">
        <v>1469525.36</v>
      </c>
      <c r="G245" s="18">
        <v>2085858.71</v>
      </c>
      <c r="H245" s="18">
        <v>1883994.19</v>
      </c>
      <c r="I245" s="18">
        <v>2955213.78</v>
      </c>
      <c r="J245" s="18">
        <v>2157426.38</v>
      </c>
      <c r="K245" s="18">
        <v>1541010.15</v>
      </c>
      <c r="L245" s="18">
        <v>3158491.65</v>
      </c>
      <c r="M245" s="18">
        <v>3109407.53</v>
      </c>
      <c r="N245" s="18">
        <v>3361550.31</v>
      </c>
      <c r="O245" s="10">
        <f t="shared" si="3"/>
        <v>27398811.859999996</v>
      </c>
    </row>
    <row r="246" spans="1:15" ht="22.5">
      <c r="A246" s="21" t="s">
        <v>319</v>
      </c>
      <c r="B246" s="27" t="s">
        <v>318</v>
      </c>
      <c r="C246" s="18">
        <v>715859.19</v>
      </c>
      <c r="D246" s="18">
        <v>3125107.23</v>
      </c>
      <c r="E246" s="18">
        <v>1835367.38</v>
      </c>
      <c r="F246" s="18">
        <v>1469525.36</v>
      </c>
      <c r="G246" s="18">
        <v>2085858.71</v>
      </c>
      <c r="H246" s="18">
        <v>1883994.19</v>
      </c>
      <c r="I246" s="18">
        <v>2955213.78</v>
      </c>
      <c r="J246" s="18">
        <v>2157426.38</v>
      </c>
      <c r="K246" s="18">
        <v>1541010.15</v>
      </c>
      <c r="L246" s="18">
        <v>3158491.65</v>
      </c>
      <c r="M246" s="18">
        <v>3109407.53</v>
      </c>
      <c r="N246" s="18">
        <v>3361550.31</v>
      </c>
      <c r="O246" s="10">
        <f t="shared" si="3"/>
        <v>27398811.859999996</v>
      </c>
    </row>
    <row r="247" spans="1:15" ht="11.25">
      <c r="A247" s="21" t="s">
        <v>320</v>
      </c>
      <c r="B247" s="27" t="s">
        <v>321</v>
      </c>
      <c r="C247" s="18">
        <v>746541.02</v>
      </c>
      <c r="D247" s="18">
        <v>3067185.23</v>
      </c>
      <c r="E247" s="18">
        <v>11087017.4</v>
      </c>
      <c r="F247" s="18">
        <v>10589121.6</v>
      </c>
      <c r="G247" s="18">
        <v>7895812.85</v>
      </c>
      <c r="H247" s="18">
        <v>8424022.56</v>
      </c>
      <c r="I247" s="18">
        <v>8265106.18</v>
      </c>
      <c r="J247" s="18">
        <v>8765770.15</v>
      </c>
      <c r="K247" s="18">
        <v>9126628.78</v>
      </c>
      <c r="L247" s="18">
        <v>8350117.63</v>
      </c>
      <c r="M247" s="18">
        <v>9389066.28</v>
      </c>
      <c r="N247" s="18">
        <v>13380453.51</v>
      </c>
      <c r="O247" s="10">
        <f t="shared" si="3"/>
        <v>99086843.19</v>
      </c>
    </row>
    <row r="248" spans="1:15" ht="11.25">
      <c r="A248" s="21" t="s">
        <v>322</v>
      </c>
      <c r="B248" s="27" t="s">
        <v>321</v>
      </c>
      <c r="C248" s="18">
        <v>239562.97</v>
      </c>
      <c r="D248" s="18">
        <v>69454.53</v>
      </c>
      <c r="E248" s="18">
        <v>720622.87</v>
      </c>
      <c r="F248" s="18">
        <v>1379459.84</v>
      </c>
      <c r="G248" s="18">
        <v>1004999.92</v>
      </c>
      <c r="H248" s="18">
        <v>849099.55</v>
      </c>
      <c r="I248" s="18">
        <v>755328.06</v>
      </c>
      <c r="J248" s="18">
        <v>781323.18</v>
      </c>
      <c r="K248" s="18">
        <v>812874.08</v>
      </c>
      <c r="L248" s="18">
        <v>851598.55</v>
      </c>
      <c r="M248" s="18">
        <v>969263.22</v>
      </c>
      <c r="N248" s="18">
        <v>2016951.63</v>
      </c>
      <c r="O248" s="10">
        <f t="shared" si="3"/>
        <v>10450538.399999999</v>
      </c>
    </row>
    <row r="249" spans="1:15" ht="11.25">
      <c r="A249" s="21" t="s">
        <v>576</v>
      </c>
      <c r="B249" s="27" t="s">
        <v>577</v>
      </c>
      <c r="C249" s="18">
        <v>506978.05</v>
      </c>
      <c r="D249" s="18">
        <v>1025841.44</v>
      </c>
      <c r="E249" s="18">
        <v>8186547.23</v>
      </c>
      <c r="F249" s="18">
        <v>7117232.68</v>
      </c>
      <c r="G249" s="18">
        <v>4943295.51</v>
      </c>
      <c r="H249" s="18">
        <v>5401004.67</v>
      </c>
      <c r="I249" s="18">
        <v>5156144.34</v>
      </c>
      <c r="J249" s="18">
        <v>5508132.77</v>
      </c>
      <c r="K249" s="18">
        <v>5824002.37</v>
      </c>
      <c r="L249" s="18">
        <v>5135160.95</v>
      </c>
      <c r="M249" s="18">
        <v>5842111.5</v>
      </c>
      <c r="N249" s="18">
        <v>9100719.54</v>
      </c>
      <c r="O249" s="10">
        <f t="shared" si="3"/>
        <v>63747171.05</v>
      </c>
    </row>
    <row r="250" spans="1:15" ht="11.25">
      <c r="A250" s="18" t="s">
        <v>323</v>
      </c>
      <c r="B250" s="18" t="s">
        <v>324</v>
      </c>
      <c r="C250" s="18"/>
      <c r="D250" s="18">
        <v>1971889.26</v>
      </c>
      <c r="E250" s="18">
        <v>2179847.3</v>
      </c>
      <c r="F250" s="18">
        <v>2092429.08</v>
      </c>
      <c r="G250" s="18">
        <v>1947517.42</v>
      </c>
      <c r="H250" s="18">
        <v>2173918.34</v>
      </c>
      <c r="I250" s="18">
        <v>2353633.78</v>
      </c>
      <c r="J250" s="18">
        <v>2476314.2</v>
      </c>
      <c r="K250" s="18">
        <v>2489752.33</v>
      </c>
      <c r="L250" s="18">
        <v>2363358.13</v>
      </c>
      <c r="M250" s="18">
        <v>2577691.56</v>
      </c>
      <c r="N250" s="18">
        <v>2262782.34</v>
      </c>
      <c r="O250" s="10">
        <f t="shared" si="3"/>
        <v>24889133.74</v>
      </c>
    </row>
    <row r="251" spans="1:15" ht="11.25">
      <c r="A251" s="21" t="s">
        <v>325</v>
      </c>
      <c r="B251" s="27" t="s">
        <v>326</v>
      </c>
      <c r="C251" s="18">
        <v>5220</v>
      </c>
      <c r="D251" s="18">
        <v>718458.32</v>
      </c>
      <c r="E251" s="18">
        <v>171024</v>
      </c>
      <c r="F251" s="18">
        <v>732250</v>
      </c>
      <c r="G251" s="18">
        <v>89026.16</v>
      </c>
      <c r="H251" s="18">
        <v>107469.05</v>
      </c>
      <c r="I251" s="18">
        <v>328829.37</v>
      </c>
      <c r="J251" s="18">
        <v>358446.09</v>
      </c>
      <c r="K251" s="18">
        <v>67000.86</v>
      </c>
      <c r="L251" s="18">
        <v>460773.37</v>
      </c>
      <c r="M251" s="18">
        <v>309375.07</v>
      </c>
      <c r="N251" s="18">
        <v>630484.72</v>
      </c>
      <c r="O251" s="10">
        <f t="shared" si="3"/>
        <v>3978357.01</v>
      </c>
    </row>
    <row r="252" spans="1:15" ht="11.25">
      <c r="A252" s="21" t="s">
        <v>327</v>
      </c>
      <c r="B252" s="27" t="s">
        <v>326</v>
      </c>
      <c r="C252" s="18">
        <v>5220</v>
      </c>
      <c r="D252" s="18">
        <v>718458.32</v>
      </c>
      <c r="E252" s="18">
        <v>171024</v>
      </c>
      <c r="F252" s="18">
        <v>732250</v>
      </c>
      <c r="G252" s="18">
        <v>89026.16</v>
      </c>
      <c r="H252" s="18">
        <v>107469.05</v>
      </c>
      <c r="I252" s="18">
        <v>328829.37</v>
      </c>
      <c r="J252" s="18">
        <v>358446.09</v>
      </c>
      <c r="K252" s="18">
        <v>67000.86</v>
      </c>
      <c r="L252" s="18">
        <v>460773.37</v>
      </c>
      <c r="M252" s="18">
        <v>309375.07</v>
      </c>
      <c r="N252" s="18">
        <v>630484.72</v>
      </c>
      <c r="O252" s="10">
        <f t="shared" si="3"/>
        <v>3978357.01</v>
      </c>
    </row>
    <row r="253" spans="1:15" ht="11.25">
      <c r="A253" s="21" t="s">
        <v>328</v>
      </c>
      <c r="B253" s="27" t="s">
        <v>329</v>
      </c>
      <c r="C253" s="18">
        <v>2422347.75</v>
      </c>
      <c r="D253" s="18">
        <v>5705084.19</v>
      </c>
      <c r="E253" s="18">
        <v>5254808.72</v>
      </c>
      <c r="F253" s="18">
        <v>3928183.8</v>
      </c>
      <c r="G253" s="18">
        <v>4468853.94</v>
      </c>
      <c r="H253" s="18">
        <v>4317272.3</v>
      </c>
      <c r="I253" s="18">
        <v>4186146.43</v>
      </c>
      <c r="J253" s="18">
        <v>4931129.78</v>
      </c>
      <c r="K253" s="18">
        <v>4941463.09</v>
      </c>
      <c r="L253" s="18">
        <v>4811289.33</v>
      </c>
      <c r="M253" s="18">
        <v>4414029.78</v>
      </c>
      <c r="N253" s="18">
        <v>3499281.36</v>
      </c>
      <c r="O253" s="10">
        <f t="shared" si="3"/>
        <v>52879890.47</v>
      </c>
    </row>
    <row r="254" spans="1:15" ht="33.75">
      <c r="A254" s="21" t="s">
        <v>330</v>
      </c>
      <c r="B254" s="27" t="s">
        <v>331</v>
      </c>
      <c r="C254" s="18">
        <v>1614803.96</v>
      </c>
      <c r="D254" s="18">
        <v>3111488.08</v>
      </c>
      <c r="E254" s="18">
        <v>2346793.49</v>
      </c>
      <c r="F254" s="18">
        <v>2383480.24</v>
      </c>
      <c r="G254" s="18">
        <v>2989046.64</v>
      </c>
      <c r="H254" s="18">
        <v>2899286.87</v>
      </c>
      <c r="I254" s="18">
        <v>2589705.1</v>
      </c>
      <c r="J254" s="18">
        <v>3111771.22</v>
      </c>
      <c r="K254" s="18">
        <v>3154149.01</v>
      </c>
      <c r="L254" s="18">
        <v>3112381.12</v>
      </c>
      <c r="M254" s="18">
        <v>2554943.12</v>
      </c>
      <c r="N254" s="18">
        <v>179837.12</v>
      </c>
      <c r="O254" s="10">
        <f t="shared" si="3"/>
        <v>30047685.970000003</v>
      </c>
    </row>
    <row r="255" spans="1:15" ht="11.25">
      <c r="A255" s="21" t="s">
        <v>332</v>
      </c>
      <c r="B255" s="27" t="s">
        <v>333</v>
      </c>
      <c r="C255" s="18">
        <v>1592699</v>
      </c>
      <c r="D255" s="18">
        <v>3046094.24</v>
      </c>
      <c r="E255" s="18">
        <v>2302583.57</v>
      </c>
      <c r="F255" s="18">
        <v>2205259</v>
      </c>
      <c r="G255" s="18">
        <v>2930100.08</v>
      </c>
      <c r="H255" s="18">
        <v>2850011.23</v>
      </c>
      <c r="I255" s="18">
        <v>2446246.1</v>
      </c>
      <c r="J255" s="18">
        <v>3029100.86</v>
      </c>
      <c r="K255" s="18">
        <v>2993888.05</v>
      </c>
      <c r="L255" s="18">
        <v>3035934.8</v>
      </c>
      <c r="M255" s="18">
        <v>2450405.08</v>
      </c>
      <c r="N255" s="18">
        <v>113522.24</v>
      </c>
      <c r="O255" s="10">
        <f t="shared" si="3"/>
        <v>28995844.250000004</v>
      </c>
    </row>
    <row r="256" spans="1:15" ht="11.25">
      <c r="A256" s="21" t="s">
        <v>334</v>
      </c>
      <c r="B256" s="27" t="s">
        <v>335</v>
      </c>
      <c r="C256" s="18">
        <v>22104.96</v>
      </c>
      <c r="D256" s="18">
        <v>65393.84</v>
      </c>
      <c r="E256" s="18">
        <v>44209.92</v>
      </c>
      <c r="F256" s="18">
        <v>178221.24</v>
      </c>
      <c r="G256" s="18">
        <v>58946.56</v>
      </c>
      <c r="H256" s="18">
        <v>49275.64</v>
      </c>
      <c r="I256" s="18">
        <v>143459</v>
      </c>
      <c r="J256" s="18">
        <v>82670.36</v>
      </c>
      <c r="K256" s="18">
        <v>160260.96</v>
      </c>
      <c r="L256" s="18">
        <v>76446.32</v>
      </c>
      <c r="M256" s="18">
        <v>104538.04</v>
      </c>
      <c r="N256" s="18">
        <v>66314.88</v>
      </c>
      <c r="O256" s="10">
        <f t="shared" si="3"/>
        <v>1051841.7199999997</v>
      </c>
    </row>
    <row r="257" spans="1:15" ht="33.75">
      <c r="A257" s="21" t="s">
        <v>336</v>
      </c>
      <c r="B257" s="27" t="s">
        <v>337</v>
      </c>
      <c r="C257" s="18">
        <v>267877.68</v>
      </c>
      <c r="D257" s="18">
        <v>1260967.89</v>
      </c>
      <c r="E257" s="18">
        <v>1078696.61</v>
      </c>
      <c r="F257" s="18">
        <v>244581.36</v>
      </c>
      <c r="G257" s="18"/>
      <c r="H257" s="18"/>
      <c r="I257" s="18"/>
      <c r="J257" s="18"/>
      <c r="K257" s="18"/>
      <c r="L257" s="18"/>
      <c r="M257" s="18"/>
      <c r="N257" s="18">
        <v>12827.28</v>
      </c>
      <c r="O257" s="10">
        <f t="shared" si="3"/>
        <v>2864950.8199999994</v>
      </c>
    </row>
    <row r="258" spans="1:15" ht="33.75">
      <c r="A258" s="21" t="s">
        <v>338</v>
      </c>
      <c r="B258" s="27" t="s">
        <v>337</v>
      </c>
      <c r="C258" s="18">
        <v>267877.68</v>
      </c>
      <c r="D258" s="18">
        <v>1260967.89</v>
      </c>
      <c r="E258" s="18">
        <v>1078696.61</v>
      </c>
      <c r="F258" s="18">
        <v>244581.36</v>
      </c>
      <c r="G258" s="18"/>
      <c r="H258" s="18"/>
      <c r="I258" s="18"/>
      <c r="J258" s="18"/>
      <c r="K258" s="18"/>
      <c r="L258" s="18"/>
      <c r="M258" s="18"/>
      <c r="N258" s="18">
        <v>12827.28</v>
      </c>
      <c r="O258" s="10">
        <f t="shared" si="3"/>
        <v>2864950.8199999994</v>
      </c>
    </row>
    <row r="259" spans="1:15" ht="22.5">
      <c r="A259" s="21" t="s">
        <v>595</v>
      </c>
      <c r="B259" s="27" t="s">
        <v>596</v>
      </c>
      <c r="C259" s="18"/>
      <c r="D259" s="18">
        <v>23200</v>
      </c>
      <c r="E259" s="18">
        <v>74448.8</v>
      </c>
      <c r="F259" s="18">
        <v>73271.77</v>
      </c>
      <c r="G259" s="18"/>
      <c r="H259" s="18">
        <v>10440</v>
      </c>
      <c r="I259" s="18"/>
      <c r="J259" s="18">
        <v>9280</v>
      </c>
      <c r="K259" s="18">
        <v>160044.04</v>
      </c>
      <c r="L259" s="18">
        <v>49880</v>
      </c>
      <c r="M259" s="18"/>
      <c r="N259" s="18">
        <v>5800</v>
      </c>
      <c r="O259" s="10">
        <f t="shared" si="3"/>
        <v>406364.61</v>
      </c>
    </row>
    <row r="260" spans="1:15" ht="22.5">
      <c r="A260" s="21" t="s">
        <v>597</v>
      </c>
      <c r="B260" s="27" t="s">
        <v>598</v>
      </c>
      <c r="C260" s="18"/>
      <c r="D260" s="18">
        <v>23200</v>
      </c>
      <c r="E260" s="18">
        <v>74448.8</v>
      </c>
      <c r="F260" s="18">
        <v>73271.77</v>
      </c>
      <c r="G260" s="18"/>
      <c r="H260" s="18">
        <v>10440</v>
      </c>
      <c r="I260" s="18"/>
      <c r="J260" s="18">
        <v>9280</v>
      </c>
      <c r="K260" s="18">
        <v>160044.04</v>
      </c>
      <c r="L260" s="18">
        <v>49880</v>
      </c>
      <c r="M260" s="18"/>
      <c r="N260" s="18">
        <v>5800</v>
      </c>
      <c r="O260" s="10">
        <f t="shared" si="3"/>
        <v>406364.61</v>
      </c>
    </row>
    <row r="261" spans="1:15" ht="11.25">
      <c r="A261" s="21" t="s">
        <v>638</v>
      </c>
      <c r="B261" s="27" t="s">
        <v>639</v>
      </c>
      <c r="C261" s="18">
        <v>144.03</v>
      </c>
      <c r="D261" s="18"/>
      <c r="E261" s="18"/>
      <c r="F261" s="18"/>
      <c r="G261" s="18"/>
      <c r="H261" s="18"/>
      <c r="I261" s="18"/>
      <c r="J261" s="18"/>
      <c r="K261" s="18">
        <v>4060</v>
      </c>
      <c r="L261" s="18"/>
      <c r="M261" s="18"/>
      <c r="N261" s="18">
        <v>15080</v>
      </c>
      <c r="O261" s="10">
        <f t="shared" si="3"/>
        <v>19284.03</v>
      </c>
    </row>
    <row r="262" spans="1:15" ht="11.25">
      <c r="A262" s="21" t="s">
        <v>640</v>
      </c>
      <c r="B262" s="27" t="s">
        <v>639</v>
      </c>
      <c r="C262" s="18">
        <v>144.03</v>
      </c>
      <c r="D262" s="18"/>
      <c r="E262" s="18"/>
      <c r="F262" s="18"/>
      <c r="G262" s="18"/>
      <c r="H262" s="18"/>
      <c r="I262" s="18"/>
      <c r="J262" s="18"/>
      <c r="K262" s="18">
        <v>4060</v>
      </c>
      <c r="L262" s="18"/>
      <c r="M262" s="18"/>
      <c r="N262" s="18">
        <v>15080</v>
      </c>
      <c r="O262" s="10">
        <f t="shared" si="3"/>
        <v>19284.03</v>
      </c>
    </row>
    <row r="263" spans="1:15" ht="22.5">
      <c r="A263" s="21" t="s">
        <v>339</v>
      </c>
      <c r="B263" s="27" t="s">
        <v>340</v>
      </c>
      <c r="C263" s="18">
        <v>165958.88</v>
      </c>
      <c r="D263" s="18">
        <v>216152.17</v>
      </c>
      <c r="E263" s="18">
        <v>71257.64</v>
      </c>
      <c r="F263" s="18">
        <v>180772.08</v>
      </c>
      <c r="G263" s="18">
        <v>246080.08</v>
      </c>
      <c r="H263" s="18">
        <v>128630.08</v>
      </c>
      <c r="I263" s="18">
        <v>190064.09</v>
      </c>
      <c r="J263" s="18">
        <v>413168.1</v>
      </c>
      <c r="K263" s="18">
        <v>616192.1</v>
      </c>
      <c r="L263" s="18">
        <v>178940.08</v>
      </c>
      <c r="M263" s="18">
        <v>669759.31</v>
      </c>
      <c r="N263" s="18">
        <v>1595585.07</v>
      </c>
      <c r="O263" s="10">
        <f t="shared" si="3"/>
        <v>4672559.680000001</v>
      </c>
    </row>
    <row r="264" spans="1:15" ht="22.5">
      <c r="A264" s="21" t="s">
        <v>341</v>
      </c>
      <c r="B264" s="27" t="s">
        <v>340</v>
      </c>
      <c r="C264" s="18">
        <v>165958.88</v>
      </c>
      <c r="D264" s="18">
        <v>216152.17</v>
      </c>
      <c r="E264" s="18">
        <v>71257.64</v>
      </c>
      <c r="F264" s="18">
        <v>180772.08</v>
      </c>
      <c r="G264" s="18">
        <v>246080.08</v>
      </c>
      <c r="H264" s="18">
        <v>128630.08</v>
      </c>
      <c r="I264" s="18">
        <v>190064.09</v>
      </c>
      <c r="J264" s="18">
        <v>413168.1</v>
      </c>
      <c r="K264" s="18">
        <v>616192.1</v>
      </c>
      <c r="L264" s="18">
        <v>178940.08</v>
      </c>
      <c r="M264" s="18">
        <v>669759.31</v>
      </c>
      <c r="N264" s="18">
        <v>1595585.07</v>
      </c>
      <c r="O264" s="10">
        <f t="shared" si="3"/>
        <v>4672559.680000001</v>
      </c>
    </row>
    <row r="265" spans="1:15" ht="22.5">
      <c r="A265" s="21" t="s">
        <v>342</v>
      </c>
      <c r="B265" s="27" t="s">
        <v>343</v>
      </c>
      <c r="C265" s="18">
        <v>356163.2</v>
      </c>
      <c r="D265" s="18">
        <v>978460.99</v>
      </c>
      <c r="E265" s="18">
        <v>981558.12</v>
      </c>
      <c r="F265" s="18">
        <v>798769.23</v>
      </c>
      <c r="G265" s="18">
        <v>959133.16</v>
      </c>
      <c r="H265" s="18">
        <v>1159181.29</v>
      </c>
      <c r="I265" s="18">
        <v>1195583.18</v>
      </c>
      <c r="J265" s="18">
        <v>1224951.46</v>
      </c>
      <c r="K265" s="18">
        <v>830722.88</v>
      </c>
      <c r="L265" s="18">
        <v>1256670.13</v>
      </c>
      <c r="M265" s="18">
        <v>1023099.35</v>
      </c>
      <c r="N265" s="18">
        <v>1476733.89</v>
      </c>
      <c r="O265" s="10">
        <f t="shared" si="3"/>
        <v>12241026.88</v>
      </c>
    </row>
    <row r="266" spans="1:15" ht="22.5">
      <c r="A266" s="21" t="s">
        <v>344</v>
      </c>
      <c r="B266" s="27" t="s">
        <v>343</v>
      </c>
      <c r="C266" s="18">
        <v>356163.2</v>
      </c>
      <c r="D266" s="18">
        <v>978460.99</v>
      </c>
      <c r="E266" s="18">
        <v>981558.12</v>
      </c>
      <c r="F266" s="18">
        <v>798769.23</v>
      </c>
      <c r="G266" s="18">
        <v>959133.16</v>
      </c>
      <c r="H266" s="18">
        <v>1159181.29</v>
      </c>
      <c r="I266" s="18">
        <v>1195583.18</v>
      </c>
      <c r="J266" s="18">
        <v>1224951.46</v>
      </c>
      <c r="K266" s="18">
        <v>830722.88</v>
      </c>
      <c r="L266" s="18">
        <v>1256670.13</v>
      </c>
      <c r="M266" s="18">
        <v>1023099.35</v>
      </c>
      <c r="N266" s="18">
        <v>1476733.89</v>
      </c>
      <c r="O266" s="10">
        <f t="shared" si="3"/>
        <v>12241026.88</v>
      </c>
    </row>
    <row r="267" spans="1:15" ht="11.25">
      <c r="A267" s="21" t="s">
        <v>345</v>
      </c>
      <c r="B267" s="27" t="s">
        <v>346</v>
      </c>
      <c r="C267" s="18">
        <v>17400</v>
      </c>
      <c r="D267" s="18">
        <v>114815.06</v>
      </c>
      <c r="E267" s="18">
        <v>702054.06</v>
      </c>
      <c r="F267" s="18">
        <v>247309.12</v>
      </c>
      <c r="G267" s="18">
        <v>274594.06</v>
      </c>
      <c r="H267" s="18">
        <v>119734.06</v>
      </c>
      <c r="I267" s="18">
        <v>210794.06</v>
      </c>
      <c r="J267" s="18">
        <v>171959</v>
      </c>
      <c r="K267" s="18">
        <v>176295.06</v>
      </c>
      <c r="L267" s="18">
        <v>213418</v>
      </c>
      <c r="M267" s="18">
        <v>166228</v>
      </c>
      <c r="N267" s="18">
        <v>213418</v>
      </c>
      <c r="O267" s="10">
        <f aca="true" t="shared" si="4" ref="O267:O330">SUM(C267+D267+E267+F267+G267+H267+I267+J267+K267+L267+M267+N267)</f>
        <v>2628018.4800000004</v>
      </c>
    </row>
    <row r="268" spans="1:15" ht="11.25">
      <c r="A268" s="21" t="s">
        <v>347</v>
      </c>
      <c r="B268" s="27" t="s">
        <v>346</v>
      </c>
      <c r="C268" s="18">
        <v>17400</v>
      </c>
      <c r="D268" s="18">
        <v>114815.06</v>
      </c>
      <c r="E268" s="18">
        <v>702054.06</v>
      </c>
      <c r="F268" s="18">
        <v>247309.12</v>
      </c>
      <c r="G268" s="18">
        <v>274594.06</v>
      </c>
      <c r="H268" s="18">
        <v>119734.06</v>
      </c>
      <c r="I268" s="18">
        <v>210794.06</v>
      </c>
      <c r="J268" s="18">
        <v>171959</v>
      </c>
      <c r="K268" s="18">
        <v>176295.06</v>
      </c>
      <c r="L268" s="18">
        <v>213418</v>
      </c>
      <c r="M268" s="18">
        <v>166228</v>
      </c>
      <c r="N268" s="18">
        <v>213418</v>
      </c>
      <c r="O268" s="10">
        <f t="shared" si="4"/>
        <v>2628018.4800000004</v>
      </c>
    </row>
    <row r="269" spans="1:15" ht="11.25">
      <c r="A269" s="21" t="s">
        <v>348</v>
      </c>
      <c r="B269" s="27" t="s">
        <v>349</v>
      </c>
      <c r="C269" s="18">
        <v>41317.68</v>
      </c>
      <c r="D269" s="18">
        <v>66083.65</v>
      </c>
      <c r="E269" s="18">
        <v>211518.35</v>
      </c>
      <c r="F269" s="18">
        <v>390495.51</v>
      </c>
      <c r="G269" s="18">
        <v>451348.85</v>
      </c>
      <c r="H269" s="18">
        <v>284990.78</v>
      </c>
      <c r="I269" s="18">
        <v>409704.38</v>
      </c>
      <c r="J269" s="18">
        <v>323398.89</v>
      </c>
      <c r="K269" s="18">
        <v>530607.34</v>
      </c>
      <c r="L269" s="18">
        <v>327380.92</v>
      </c>
      <c r="M269" s="18">
        <v>584873.28</v>
      </c>
      <c r="N269" s="18">
        <v>1180793.18</v>
      </c>
      <c r="O269" s="10">
        <f t="shared" si="4"/>
        <v>4802512.81</v>
      </c>
    </row>
    <row r="270" spans="1:15" ht="11.25">
      <c r="A270" s="21" t="s">
        <v>350</v>
      </c>
      <c r="B270" s="27" t="s">
        <v>351</v>
      </c>
      <c r="C270" s="18">
        <v>33108.99</v>
      </c>
      <c r="D270" s="18">
        <v>31567.99</v>
      </c>
      <c r="E270" s="18">
        <v>145047.4</v>
      </c>
      <c r="F270" s="18">
        <v>233177.77</v>
      </c>
      <c r="G270" s="18">
        <v>272262.8</v>
      </c>
      <c r="H270" s="18">
        <v>193433.78</v>
      </c>
      <c r="I270" s="18">
        <v>209522.35</v>
      </c>
      <c r="J270" s="18">
        <v>150572.92</v>
      </c>
      <c r="K270" s="18">
        <v>313053.31</v>
      </c>
      <c r="L270" s="18">
        <v>139619.6</v>
      </c>
      <c r="M270" s="18">
        <v>287833.91</v>
      </c>
      <c r="N270" s="18">
        <v>489239.4</v>
      </c>
      <c r="O270" s="10">
        <f t="shared" si="4"/>
        <v>2498440.22</v>
      </c>
    </row>
    <row r="271" spans="1:15" ht="11.25">
      <c r="A271" s="21" t="s">
        <v>352</v>
      </c>
      <c r="B271" s="27" t="s">
        <v>351</v>
      </c>
      <c r="C271" s="18">
        <v>33108.99</v>
      </c>
      <c r="D271" s="18">
        <v>31567.99</v>
      </c>
      <c r="E271" s="18">
        <v>145047.4</v>
      </c>
      <c r="F271" s="18">
        <v>233177.77</v>
      </c>
      <c r="G271" s="18">
        <v>272262.8</v>
      </c>
      <c r="H271" s="18">
        <v>193433.78</v>
      </c>
      <c r="I271" s="18">
        <v>209522.35</v>
      </c>
      <c r="J271" s="18">
        <v>150572.92</v>
      </c>
      <c r="K271" s="18">
        <v>313053.31</v>
      </c>
      <c r="L271" s="18">
        <v>139619.6</v>
      </c>
      <c r="M271" s="18">
        <v>287833.91</v>
      </c>
      <c r="N271" s="18">
        <v>489239.4</v>
      </c>
      <c r="O271" s="10">
        <f t="shared" si="4"/>
        <v>2498440.22</v>
      </c>
    </row>
    <row r="272" spans="1:15" ht="11.25">
      <c r="A272" s="21" t="s">
        <v>353</v>
      </c>
      <c r="B272" s="27" t="s">
        <v>354</v>
      </c>
      <c r="C272" s="18">
        <v>1239.44</v>
      </c>
      <c r="D272" s="18">
        <v>3797.72</v>
      </c>
      <c r="E272" s="18">
        <v>3686.65</v>
      </c>
      <c r="F272" s="18">
        <v>13498.41</v>
      </c>
      <c r="G272" s="18">
        <v>9087.58</v>
      </c>
      <c r="H272" s="18">
        <v>17204.29</v>
      </c>
      <c r="I272" s="18">
        <v>28004.49</v>
      </c>
      <c r="J272" s="18">
        <v>34357.9</v>
      </c>
      <c r="K272" s="18">
        <v>18778.67</v>
      </c>
      <c r="L272" s="18">
        <v>27566.64</v>
      </c>
      <c r="M272" s="18">
        <v>17734.67</v>
      </c>
      <c r="N272" s="18">
        <v>70896.55</v>
      </c>
      <c r="O272" s="10">
        <f t="shared" si="4"/>
        <v>245853.01</v>
      </c>
    </row>
    <row r="273" spans="1:15" ht="11.25">
      <c r="A273" s="21" t="s">
        <v>355</v>
      </c>
      <c r="B273" s="27" t="s">
        <v>354</v>
      </c>
      <c r="C273" s="18">
        <v>1239.44</v>
      </c>
      <c r="D273" s="18">
        <v>3797.72</v>
      </c>
      <c r="E273" s="18">
        <v>3686.65</v>
      </c>
      <c r="F273" s="18">
        <v>13498.41</v>
      </c>
      <c r="G273" s="18">
        <v>9087.58</v>
      </c>
      <c r="H273" s="18">
        <v>17204.29</v>
      </c>
      <c r="I273" s="18">
        <v>28004.49</v>
      </c>
      <c r="J273" s="18">
        <v>34357.9</v>
      </c>
      <c r="K273" s="18">
        <v>18778.67</v>
      </c>
      <c r="L273" s="18">
        <v>27566.64</v>
      </c>
      <c r="M273" s="18">
        <v>17734.67</v>
      </c>
      <c r="N273" s="18">
        <v>70896.55</v>
      </c>
      <c r="O273" s="10">
        <f t="shared" si="4"/>
        <v>245853.01</v>
      </c>
    </row>
    <row r="274" spans="1:15" ht="11.25">
      <c r="A274" s="21" t="s">
        <v>356</v>
      </c>
      <c r="B274" s="27" t="s">
        <v>357</v>
      </c>
      <c r="C274" s="18">
        <v>6969.25</v>
      </c>
      <c r="D274" s="18">
        <v>30502.95</v>
      </c>
      <c r="E274" s="18">
        <v>61630.8</v>
      </c>
      <c r="F274" s="18">
        <v>143319.33</v>
      </c>
      <c r="G274" s="18">
        <v>135197.36</v>
      </c>
      <c r="H274" s="18">
        <v>72310.71</v>
      </c>
      <c r="I274" s="18">
        <v>155249.58</v>
      </c>
      <c r="J274" s="18">
        <v>90330.34</v>
      </c>
      <c r="K274" s="18">
        <v>85527.75</v>
      </c>
      <c r="L274" s="18">
        <v>105995.71</v>
      </c>
      <c r="M274" s="18">
        <v>235439.62</v>
      </c>
      <c r="N274" s="18">
        <v>256463.02</v>
      </c>
      <c r="O274" s="10">
        <f t="shared" si="4"/>
        <v>1378936.42</v>
      </c>
    </row>
    <row r="275" spans="1:15" ht="11.25">
      <c r="A275" s="21" t="s">
        <v>358</v>
      </c>
      <c r="B275" s="21" t="s">
        <v>357</v>
      </c>
      <c r="C275" s="18">
        <v>6969.25</v>
      </c>
      <c r="D275" s="18">
        <v>30502.95</v>
      </c>
      <c r="E275" s="18">
        <v>61630.8</v>
      </c>
      <c r="F275" s="18">
        <v>143319.33</v>
      </c>
      <c r="G275" s="18">
        <v>135197.36</v>
      </c>
      <c r="H275" s="18">
        <v>72310.71</v>
      </c>
      <c r="I275" s="18">
        <v>155249.58</v>
      </c>
      <c r="J275" s="18">
        <v>90330.34</v>
      </c>
      <c r="K275" s="18">
        <v>85527.75</v>
      </c>
      <c r="L275" s="18">
        <v>105995.71</v>
      </c>
      <c r="M275" s="18">
        <v>235439.62</v>
      </c>
      <c r="N275" s="18">
        <v>256463.02</v>
      </c>
      <c r="O275" s="10">
        <f t="shared" si="4"/>
        <v>1378936.42</v>
      </c>
    </row>
    <row r="276" spans="1:15" ht="11.25">
      <c r="A276" s="18" t="s">
        <v>716</v>
      </c>
      <c r="B276" s="18" t="s">
        <v>717</v>
      </c>
      <c r="C276" s="18"/>
      <c r="D276" s="18"/>
      <c r="E276" s="18"/>
      <c r="F276" s="18"/>
      <c r="G276" s="18">
        <v>33417.01</v>
      </c>
      <c r="H276" s="18"/>
      <c r="I276" s="18">
        <v>13573.96</v>
      </c>
      <c r="J276" s="18">
        <v>47922.74</v>
      </c>
      <c r="K276" s="18">
        <v>113247.61</v>
      </c>
      <c r="L276" s="18">
        <v>50865.8</v>
      </c>
      <c r="M276" s="18">
        <v>43865.08</v>
      </c>
      <c r="N276" s="18">
        <v>347817.42</v>
      </c>
      <c r="O276" s="10">
        <f t="shared" si="4"/>
        <v>650709.62</v>
      </c>
    </row>
    <row r="277" spans="1:15" ht="11.25">
      <c r="A277" s="18" t="s">
        <v>718</v>
      </c>
      <c r="B277" s="18" t="s">
        <v>717</v>
      </c>
      <c r="C277" s="18"/>
      <c r="D277" s="18"/>
      <c r="E277" s="18"/>
      <c r="F277" s="18"/>
      <c r="G277" s="18">
        <v>33417.01</v>
      </c>
      <c r="H277" s="18"/>
      <c r="I277" s="18">
        <v>13573.96</v>
      </c>
      <c r="J277" s="18">
        <v>47922.74</v>
      </c>
      <c r="K277" s="18">
        <v>113247.61</v>
      </c>
      <c r="L277" s="18">
        <v>50865.8</v>
      </c>
      <c r="M277" s="18">
        <v>43865.08</v>
      </c>
      <c r="N277" s="18">
        <v>347817.42</v>
      </c>
      <c r="O277" s="10">
        <f t="shared" si="4"/>
        <v>650709.62</v>
      </c>
    </row>
    <row r="278" spans="1:15" ht="11.25">
      <c r="A278" s="18" t="s">
        <v>626</v>
      </c>
      <c r="B278" s="18" t="s">
        <v>627</v>
      </c>
      <c r="C278" s="18"/>
      <c r="D278" s="18">
        <v>214.99</v>
      </c>
      <c r="E278" s="18">
        <v>1153.5</v>
      </c>
      <c r="F278" s="18">
        <v>500</v>
      </c>
      <c r="G278" s="18">
        <v>1384.1</v>
      </c>
      <c r="H278" s="18">
        <v>2042</v>
      </c>
      <c r="I278" s="18">
        <v>3354</v>
      </c>
      <c r="J278" s="18">
        <v>214.99</v>
      </c>
      <c r="K278" s="18"/>
      <c r="L278" s="18">
        <v>3333.17</v>
      </c>
      <c r="M278" s="18"/>
      <c r="N278" s="18">
        <v>16376.79</v>
      </c>
      <c r="O278" s="10">
        <f t="shared" si="4"/>
        <v>28573.54</v>
      </c>
    </row>
    <row r="279" spans="1:15" ht="11.25">
      <c r="A279" s="18" t="s">
        <v>628</v>
      </c>
      <c r="B279" s="18" t="s">
        <v>627</v>
      </c>
      <c r="C279" s="18"/>
      <c r="D279" s="18">
        <v>214.99</v>
      </c>
      <c r="E279" s="18">
        <v>1153.5</v>
      </c>
      <c r="F279" s="18">
        <v>500</v>
      </c>
      <c r="G279" s="18">
        <v>1384.1</v>
      </c>
      <c r="H279" s="18">
        <v>2042</v>
      </c>
      <c r="I279" s="18">
        <v>3354</v>
      </c>
      <c r="J279" s="18">
        <v>214.99</v>
      </c>
      <c r="K279" s="18"/>
      <c r="L279" s="18">
        <v>3333.17</v>
      </c>
      <c r="M279" s="18"/>
      <c r="N279" s="18">
        <v>16376.79</v>
      </c>
      <c r="O279" s="10">
        <f t="shared" si="4"/>
        <v>28573.54</v>
      </c>
    </row>
    <row r="280" spans="1:15" ht="11.25">
      <c r="A280" s="21" t="s">
        <v>359</v>
      </c>
      <c r="B280" s="21" t="s">
        <v>360</v>
      </c>
      <c r="C280" s="18">
        <v>7515750.99</v>
      </c>
      <c r="D280" s="18">
        <v>3431667.34</v>
      </c>
      <c r="E280" s="18">
        <v>3685929.27</v>
      </c>
      <c r="F280" s="18">
        <v>1542145.45</v>
      </c>
      <c r="G280" s="18">
        <v>2829410.03</v>
      </c>
      <c r="H280" s="18">
        <v>3204187.79</v>
      </c>
      <c r="I280" s="18">
        <v>383648.44</v>
      </c>
      <c r="J280" s="18">
        <v>2240283.47</v>
      </c>
      <c r="K280" s="18">
        <v>1148513.69</v>
      </c>
      <c r="L280" s="18">
        <v>2144456.98</v>
      </c>
      <c r="M280" s="18">
        <v>9453960.81</v>
      </c>
      <c r="N280" s="18">
        <v>25196338.6</v>
      </c>
      <c r="O280" s="10">
        <f t="shared" si="4"/>
        <v>62776292.86</v>
      </c>
    </row>
    <row r="281" spans="1:15" ht="11.25">
      <c r="A281" s="21" t="s">
        <v>361</v>
      </c>
      <c r="B281" s="27" t="s">
        <v>362</v>
      </c>
      <c r="C281" s="18">
        <v>118779.86</v>
      </c>
      <c r="D281" s="18">
        <v>432923.83</v>
      </c>
      <c r="E281" s="18">
        <v>1512036.58</v>
      </c>
      <c r="F281" s="18">
        <v>232415.09</v>
      </c>
      <c r="G281" s="18">
        <v>342116.57</v>
      </c>
      <c r="H281" s="18">
        <v>534679.51</v>
      </c>
      <c r="I281" s="18">
        <v>226619.95</v>
      </c>
      <c r="J281" s="18">
        <v>552930.23</v>
      </c>
      <c r="K281" s="18">
        <v>437924.44</v>
      </c>
      <c r="L281" s="18">
        <v>779227.78</v>
      </c>
      <c r="M281" s="18">
        <v>1239544.4</v>
      </c>
      <c r="N281" s="18">
        <v>3633633.36</v>
      </c>
      <c r="O281" s="10">
        <f t="shared" si="4"/>
        <v>10042831.6</v>
      </c>
    </row>
    <row r="282" spans="1:15" ht="11.25">
      <c r="A282" s="21" t="s">
        <v>363</v>
      </c>
      <c r="B282" s="27" t="s">
        <v>362</v>
      </c>
      <c r="C282" s="18">
        <v>118779.86</v>
      </c>
      <c r="D282" s="18">
        <v>432923.83</v>
      </c>
      <c r="E282" s="18">
        <v>1512036.58</v>
      </c>
      <c r="F282" s="18">
        <v>232415.09</v>
      </c>
      <c r="G282" s="18">
        <v>342116.57</v>
      </c>
      <c r="H282" s="18">
        <v>534679.51</v>
      </c>
      <c r="I282" s="18">
        <v>226619.95</v>
      </c>
      <c r="J282" s="18">
        <v>552930.23</v>
      </c>
      <c r="K282" s="18">
        <v>437924.44</v>
      </c>
      <c r="L282" s="18">
        <v>779227.78</v>
      </c>
      <c r="M282" s="18">
        <v>1239544.4</v>
      </c>
      <c r="N282" s="18">
        <v>3633633.36</v>
      </c>
      <c r="O282" s="10">
        <f t="shared" si="4"/>
        <v>10042831.6</v>
      </c>
    </row>
    <row r="283" spans="1:15" ht="11.25">
      <c r="A283" s="21" t="s">
        <v>364</v>
      </c>
      <c r="B283" s="27" t="s">
        <v>365</v>
      </c>
      <c r="C283" s="18">
        <v>7342927.01</v>
      </c>
      <c r="D283" s="18">
        <v>2998743.51</v>
      </c>
      <c r="E283" s="18">
        <v>1872008.09</v>
      </c>
      <c r="F283" s="18">
        <v>1157967.36</v>
      </c>
      <c r="G283" s="18">
        <v>2449185.06</v>
      </c>
      <c r="H283" s="18">
        <v>2422847.88</v>
      </c>
      <c r="I283" s="18">
        <v>157028.49</v>
      </c>
      <c r="J283" s="18">
        <v>1687353.24</v>
      </c>
      <c r="K283" s="18">
        <v>376277.25</v>
      </c>
      <c r="L283" s="18">
        <v>967509.2</v>
      </c>
      <c r="M283" s="18">
        <v>8094446.98</v>
      </c>
      <c r="N283" s="18">
        <v>21394277.64</v>
      </c>
      <c r="O283" s="10">
        <f t="shared" si="4"/>
        <v>50920571.70999999</v>
      </c>
    </row>
    <row r="284" spans="1:15" ht="11.25">
      <c r="A284" s="21" t="s">
        <v>366</v>
      </c>
      <c r="B284" s="27" t="s">
        <v>367</v>
      </c>
      <c r="C284" s="18">
        <v>6985822.61</v>
      </c>
      <c r="D284" s="18">
        <v>127146.66</v>
      </c>
      <c r="E284" s="18">
        <v>56426.16</v>
      </c>
      <c r="F284" s="18">
        <v>400946.43</v>
      </c>
      <c r="G284" s="18">
        <v>1844414.44</v>
      </c>
      <c r="H284" s="18">
        <v>263172.1</v>
      </c>
      <c r="I284" s="18">
        <v>19380</v>
      </c>
      <c r="J284" s="18">
        <v>381519.78</v>
      </c>
      <c r="K284" s="18">
        <v>30257.6</v>
      </c>
      <c r="L284" s="18">
        <v>215826.52</v>
      </c>
      <c r="M284" s="18">
        <v>5470689.56</v>
      </c>
      <c r="N284" s="18">
        <v>10462830.24</v>
      </c>
      <c r="O284" s="10">
        <f t="shared" si="4"/>
        <v>26258432.1</v>
      </c>
    </row>
    <row r="285" spans="1:15" ht="11.25">
      <c r="A285" s="21" t="s">
        <v>368</v>
      </c>
      <c r="B285" s="27" t="s">
        <v>369</v>
      </c>
      <c r="C285" s="18">
        <v>357104.4</v>
      </c>
      <c r="D285" s="18">
        <v>2871596.85</v>
      </c>
      <c r="E285" s="18">
        <v>1815581.93</v>
      </c>
      <c r="F285" s="18">
        <v>757020.93</v>
      </c>
      <c r="G285" s="18">
        <v>604770.62</v>
      </c>
      <c r="H285" s="18">
        <v>2159675.78</v>
      </c>
      <c r="I285" s="18">
        <v>137648.49</v>
      </c>
      <c r="J285" s="18">
        <v>1305833.46</v>
      </c>
      <c r="K285" s="18">
        <v>346019.65</v>
      </c>
      <c r="L285" s="18">
        <v>751682.68</v>
      </c>
      <c r="M285" s="18">
        <v>2623757.42</v>
      </c>
      <c r="N285" s="18">
        <v>10931447.4</v>
      </c>
      <c r="O285" s="10">
        <f t="shared" si="4"/>
        <v>24662139.61</v>
      </c>
    </row>
    <row r="286" spans="1:15" ht="11.25">
      <c r="A286" s="21" t="s">
        <v>578</v>
      </c>
      <c r="B286" s="27" t="s">
        <v>579</v>
      </c>
      <c r="C286" s="18">
        <v>54044.12</v>
      </c>
      <c r="D286" s="18"/>
      <c r="E286" s="18"/>
      <c r="F286" s="18">
        <v>3743</v>
      </c>
      <c r="G286" s="18">
        <v>8108.4</v>
      </c>
      <c r="H286" s="18">
        <v>2320</v>
      </c>
      <c r="I286" s="18"/>
      <c r="J286" s="18"/>
      <c r="K286" s="18"/>
      <c r="L286" s="18">
        <v>155500</v>
      </c>
      <c r="M286" s="18">
        <v>11572.61</v>
      </c>
      <c r="N286" s="18"/>
      <c r="O286" s="10">
        <f t="shared" si="4"/>
        <v>235288.13</v>
      </c>
    </row>
    <row r="287" spans="1:15" ht="11.25">
      <c r="A287" s="21" t="s">
        <v>580</v>
      </c>
      <c r="B287" s="27" t="s">
        <v>579</v>
      </c>
      <c r="C287" s="18">
        <v>54044.12</v>
      </c>
      <c r="D287" s="18"/>
      <c r="E287" s="18"/>
      <c r="F287" s="18">
        <v>3743</v>
      </c>
      <c r="G287" s="18">
        <v>8108.4</v>
      </c>
      <c r="H287" s="18">
        <v>2320</v>
      </c>
      <c r="I287" s="18"/>
      <c r="J287" s="18"/>
      <c r="K287" s="18"/>
      <c r="L287" s="18">
        <v>155500</v>
      </c>
      <c r="M287" s="18">
        <v>11572.61</v>
      </c>
      <c r="N287" s="18"/>
      <c r="O287" s="10">
        <f t="shared" si="4"/>
        <v>235288.13</v>
      </c>
    </row>
    <row r="288" spans="1:15" ht="11.25">
      <c r="A288" s="18" t="s">
        <v>674</v>
      </c>
      <c r="B288" s="18" t="s">
        <v>675</v>
      </c>
      <c r="C288" s="18"/>
      <c r="D288" s="18"/>
      <c r="E288" s="18">
        <v>301884.6</v>
      </c>
      <c r="F288" s="18">
        <v>148020</v>
      </c>
      <c r="G288" s="18">
        <v>30000</v>
      </c>
      <c r="H288" s="18">
        <v>244340.4</v>
      </c>
      <c r="I288" s="18"/>
      <c r="J288" s="18"/>
      <c r="K288" s="18">
        <v>334312</v>
      </c>
      <c r="L288" s="18">
        <v>242220</v>
      </c>
      <c r="M288" s="18">
        <v>108396.82</v>
      </c>
      <c r="N288" s="18">
        <v>168427.6</v>
      </c>
      <c r="O288" s="10">
        <f t="shared" si="4"/>
        <v>1577601.4200000002</v>
      </c>
    </row>
    <row r="289" spans="1:15" ht="11.25">
      <c r="A289" s="18" t="s">
        <v>676</v>
      </c>
      <c r="B289" s="18" t="s">
        <v>675</v>
      </c>
      <c r="C289" s="18"/>
      <c r="D289" s="18"/>
      <c r="E289" s="18">
        <v>301884.6</v>
      </c>
      <c r="F289" s="18">
        <v>148020</v>
      </c>
      <c r="G289" s="18">
        <v>30000</v>
      </c>
      <c r="H289" s="18">
        <v>244340.4</v>
      </c>
      <c r="I289" s="18"/>
      <c r="J289" s="18"/>
      <c r="K289" s="18">
        <v>334312</v>
      </c>
      <c r="L289" s="18">
        <v>242220</v>
      </c>
      <c r="M289" s="18">
        <v>108396.82</v>
      </c>
      <c r="N289" s="18">
        <v>168427.6</v>
      </c>
      <c r="O289" s="10">
        <f t="shared" si="4"/>
        <v>1577601.4200000002</v>
      </c>
    </row>
    <row r="290" spans="1:15" ht="11.25">
      <c r="A290" s="21" t="s">
        <v>370</v>
      </c>
      <c r="B290" s="27" t="s">
        <v>371</v>
      </c>
      <c r="C290" s="18">
        <v>234702</v>
      </c>
      <c r="D290" s="18">
        <v>533040.4</v>
      </c>
      <c r="E290" s="18">
        <v>358620.64</v>
      </c>
      <c r="F290" s="18">
        <v>605499.24</v>
      </c>
      <c r="G290" s="18">
        <v>695909.92</v>
      </c>
      <c r="H290" s="18">
        <v>426390.04</v>
      </c>
      <c r="I290" s="18">
        <v>602256.2</v>
      </c>
      <c r="J290" s="18">
        <v>395272.4</v>
      </c>
      <c r="K290" s="18">
        <v>987659.6</v>
      </c>
      <c r="L290" s="18">
        <v>503758.37</v>
      </c>
      <c r="M290" s="18">
        <v>310293.6</v>
      </c>
      <c r="N290" s="18">
        <v>299285.68</v>
      </c>
      <c r="O290" s="10">
        <f t="shared" si="4"/>
        <v>5952688.09</v>
      </c>
    </row>
    <row r="291" spans="1:15" ht="11.25">
      <c r="A291" s="21" t="s">
        <v>581</v>
      </c>
      <c r="B291" s="27" t="s">
        <v>582</v>
      </c>
      <c r="C291" s="18">
        <v>59740</v>
      </c>
      <c r="D291" s="18">
        <v>189892</v>
      </c>
      <c r="E291" s="18">
        <v>29973.24</v>
      </c>
      <c r="F291" s="18">
        <v>42185</v>
      </c>
      <c r="G291" s="18">
        <v>30737.68</v>
      </c>
      <c r="H291" s="18">
        <v>4400</v>
      </c>
      <c r="I291" s="18">
        <v>56228.8</v>
      </c>
      <c r="J291" s="18">
        <v>16058</v>
      </c>
      <c r="K291" s="18">
        <v>23762.6</v>
      </c>
      <c r="L291" s="18">
        <v>36653.8</v>
      </c>
      <c r="M291" s="18">
        <v>53267.2</v>
      </c>
      <c r="N291" s="18">
        <v>4475.28</v>
      </c>
      <c r="O291" s="10">
        <f t="shared" si="4"/>
        <v>547373.6</v>
      </c>
    </row>
    <row r="292" spans="1:15" ht="11.25">
      <c r="A292" s="21" t="s">
        <v>583</v>
      </c>
      <c r="B292" s="27" t="s">
        <v>582</v>
      </c>
      <c r="C292" s="18">
        <v>59740</v>
      </c>
      <c r="D292" s="18">
        <v>189892</v>
      </c>
      <c r="E292" s="18">
        <v>29973.24</v>
      </c>
      <c r="F292" s="18">
        <v>42185</v>
      </c>
      <c r="G292" s="18">
        <v>30737.68</v>
      </c>
      <c r="H292" s="18">
        <v>4400</v>
      </c>
      <c r="I292" s="18">
        <v>56228.8</v>
      </c>
      <c r="J292" s="18">
        <v>16058</v>
      </c>
      <c r="K292" s="18">
        <v>23762.6</v>
      </c>
      <c r="L292" s="18">
        <v>36653.8</v>
      </c>
      <c r="M292" s="18">
        <v>53267.2</v>
      </c>
      <c r="N292" s="18">
        <v>4475.28</v>
      </c>
      <c r="O292" s="10">
        <f t="shared" si="4"/>
        <v>547373.6</v>
      </c>
    </row>
    <row r="293" spans="1:15" ht="11.25">
      <c r="A293" s="21" t="s">
        <v>372</v>
      </c>
      <c r="B293" s="27" t="s">
        <v>373</v>
      </c>
      <c r="C293" s="18">
        <v>174962</v>
      </c>
      <c r="D293" s="18">
        <v>19404</v>
      </c>
      <c r="E293" s="18">
        <v>32917</v>
      </c>
      <c r="F293" s="18">
        <v>238456</v>
      </c>
      <c r="G293" s="18">
        <v>321120</v>
      </c>
      <c r="H293" s="18">
        <v>199822</v>
      </c>
      <c r="I293" s="18">
        <v>300235</v>
      </c>
      <c r="J293" s="18">
        <v>123959</v>
      </c>
      <c r="K293" s="18">
        <v>441689</v>
      </c>
      <c r="L293" s="18">
        <v>219170.17</v>
      </c>
      <c r="M293" s="18">
        <v>11234</v>
      </c>
      <c r="N293" s="18">
        <v>23034</v>
      </c>
      <c r="O293" s="10">
        <f t="shared" si="4"/>
        <v>2106002.17</v>
      </c>
    </row>
    <row r="294" spans="1:15" ht="11.25">
      <c r="A294" s="21" t="s">
        <v>374</v>
      </c>
      <c r="B294" s="27" t="s">
        <v>373</v>
      </c>
      <c r="C294" s="18">
        <v>174962</v>
      </c>
      <c r="D294" s="18">
        <v>19404</v>
      </c>
      <c r="E294" s="18">
        <v>32917</v>
      </c>
      <c r="F294" s="18">
        <v>238456</v>
      </c>
      <c r="G294" s="18">
        <v>321120</v>
      </c>
      <c r="H294" s="18">
        <v>199822</v>
      </c>
      <c r="I294" s="18">
        <v>300235</v>
      </c>
      <c r="J294" s="18">
        <v>123959</v>
      </c>
      <c r="K294" s="18">
        <v>441689</v>
      </c>
      <c r="L294" s="18">
        <v>219170.17</v>
      </c>
      <c r="M294" s="18">
        <v>11234</v>
      </c>
      <c r="N294" s="18">
        <v>23034</v>
      </c>
      <c r="O294" s="10">
        <f t="shared" si="4"/>
        <v>2106002.17</v>
      </c>
    </row>
    <row r="295" spans="1:15" ht="22.5">
      <c r="A295" s="21" t="s">
        <v>710</v>
      </c>
      <c r="B295" s="27" t="s">
        <v>711</v>
      </c>
      <c r="C295" s="18"/>
      <c r="D295" s="18"/>
      <c r="E295" s="18"/>
      <c r="F295" s="18">
        <v>139.44</v>
      </c>
      <c r="G295" s="18">
        <v>2205.5</v>
      </c>
      <c r="H295" s="18">
        <v>4146.04</v>
      </c>
      <c r="I295" s="18"/>
      <c r="J295" s="18">
        <v>78</v>
      </c>
      <c r="K295" s="18">
        <v>272537</v>
      </c>
      <c r="L295" s="18">
        <v>2142</v>
      </c>
      <c r="M295" s="18"/>
      <c r="N295" s="18"/>
      <c r="O295" s="10">
        <f t="shared" si="4"/>
        <v>281247.98</v>
      </c>
    </row>
    <row r="296" spans="1:15" ht="22.5">
      <c r="A296" s="21" t="s">
        <v>712</v>
      </c>
      <c r="B296" s="27" t="s">
        <v>711</v>
      </c>
      <c r="C296" s="18"/>
      <c r="D296" s="18"/>
      <c r="E296" s="18"/>
      <c r="F296" s="18">
        <v>139.44</v>
      </c>
      <c r="G296" s="18">
        <v>2205.5</v>
      </c>
      <c r="H296" s="18">
        <v>4146.04</v>
      </c>
      <c r="I296" s="18"/>
      <c r="J296" s="18">
        <v>78</v>
      </c>
      <c r="K296" s="18">
        <v>272537</v>
      </c>
      <c r="L296" s="18">
        <v>2142</v>
      </c>
      <c r="M296" s="18"/>
      <c r="N296" s="18"/>
      <c r="O296" s="10">
        <f t="shared" si="4"/>
        <v>281247.98</v>
      </c>
    </row>
    <row r="297" spans="1:15" ht="11.25">
      <c r="A297" s="18" t="s">
        <v>719</v>
      </c>
      <c r="B297" s="18" t="s">
        <v>720</v>
      </c>
      <c r="C297" s="18"/>
      <c r="D297" s="18"/>
      <c r="E297" s="18"/>
      <c r="F297" s="18"/>
      <c r="G297" s="18">
        <v>11370.34</v>
      </c>
      <c r="H297" s="18"/>
      <c r="I297" s="18"/>
      <c r="J297" s="18"/>
      <c r="K297" s="18">
        <v>3878.6</v>
      </c>
      <c r="L297" s="18"/>
      <c r="M297" s="18"/>
      <c r="N297" s="18">
        <v>13559</v>
      </c>
      <c r="O297" s="10">
        <f t="shared" si="4"/>
        <v>28807.940000000002</v>
      </c>
    </row>
    <row r="298" spans="1:15" ht="11.25">
      <c r="A298" s="18" t="s">
        <v>721</v>
      </c>
      <c r="B298" s="18" t="s">
        <v>720</v>
      </c>
      <c r="C298" s="18"/>
      <c r="D298" s="18"/>
      <c r="E298" s="18"/>
      <c r="F298" s="18"/>
      <c r="G298" s="18">
        <v>11370.34</v>
      </c>
      <c r="H298" s="18"/>
      <c r="I298" s="18"/>
      <c r="J298" s="18"/>
      <c r="K298" s="18">
        <v>3878.6</v>
      </c>
      <c r="L298" s="18"/>
      <c r="M298" s="18"/>
      <c r="N298" s="18">
        <v>13559</v>
      </c>
      <c r="O298" s="10">
        <f t="shared" si="4"/>
        <v>28807.940000000002</v>
      </c>
    </row>
    <row r="299" spans="1:15" ht="11.25">
      <c r="A299" s="18" t="s">
        <v>722</v>
      </c>
      <c r="B299" s="18" t="s">
        <v>723</v>
      </c>
      <c r="C299" s="18"/>
      <c r="D299" s="18"/>
      <c r="E299" s="18"/>
      <c r="F299" s="18"/>
      <c r="G299" s="18">
        <v>14040</v>
      </c>
      <c r="H299" s="18"/>
      <c r="I299" s="18"/>
      <c r="J299" s="18">
        <v>9385</v>
      </c>
      <c r="K299" s="18"/>
      <c r="L299" s="18"/>
      <c r="M299" s="18"/>
      <c r="N299" s="18">
        <v>12425</v>
      </c>
      <c r="O299" s="10">
        <f t="shared" si="4"/>
        <v>35850</v>
      </c>
    </row>
    <row r="300" spans="1:15" ht="11.25">
      <c r="A300" s="18" t="s">
        <v>724</v>
      </c>
      <c r="B300" s="18" t="s">
        <v>723</v>
      </c>
      <c r="C300" s="18"/>
      <c r="D300" s="18"/>
      <c r="E300" s="18"/>
      <c r="F300" s="18"/>
      <c r="G300" s="18">
        <v>14040</v>
      </c>
      <c r="H300" s="18"/>
      <c r="I300" s="18"/>
      <c r="J300" s="18">
        <v>9385</v>
      </c>
      <c r="K300" s="18"/>
      <c r="L300" s="18"/>
      <c r="M300" s="18"/>
      <c r="N300" s="18">
        <v>12425</v>
      </c>
      <c r="O300" s="10">
        <f t="shared" si="4"/>
        <v>35850</v>
      </c>
    </row>
    <row r="301" spans="1:15" ht="11.25">
      <c r="A301" s="18" t="s">
        <v>654</v>
      </c>
      <c r="B301" s="18" t="s">
        <v>371</v>
      </c>
      <c r="C301" s="18"/>
      <c r="D301" s="18">
        <v>323744.4</v>
      </c>
      <c r="E301" s="18">
        <v>295730.4</v>
      </c>
      <c r="F301" s="18">
        <v>324718.8</v>
      </c>
      <c r="G301" s="18">
        <v>316436.4</v>
      </c>
      <c r="H301" s="18">
        <v>218022</v>
      </c>
      <c r="I301" s="18">
        <v>245792.4</v>
      </c>
      <c r="J301" s="18">
        <v>245792.4</v>
      </c>
      <c r="K301" s="18">
        <v>245792.4</v>
      </c>
      <c r="L301" s="18">
        <v>245792.4</v>
      </c>
      <c r="M301" s="18">
        <v>245792.4</v>
      </c>
      <c r="N301" s="18">
        <v>245792.4</v>
      </c>
      <c r="O301" s="10">
        <f t="shared" si="4"/>
        <v>2953406.3999999994</v>
      </c>
    </row>
    <row r="302" spans="1:15" ht="11.25">
      <c r="A302" s="18" t="s">
        <v>655</v>
      </c>
      <c r="B302" s="18" t="s">
        <v>371</v>
      </c>
      <c r="C302" s="18"/>
      <c r="D302" s="18">
        <v>323744.4</v>
      </c>
      <c r="E302" s="18">
        <v>295730.4</v>
      </c>
      <c r="F302" s="18">
        <v>324718.8</v>
      </c>
      <c r="G302" s="18">
        <v>316436.4</v>
      </c>
      <c r="H302" s="18">
        <v>218022</v>
      </c>
      <c r="I302" s="18">
        <v>245792.4</v>
      </c>
      <c r="J302" s="18">
        <v>245792.4</v>
      </c>
      <c r="K302" s="18">
        <v>245792.4</v>
      </c>
      <c r="L302" s="18">
        <v>245792.4</v>
      </c>
      <c r="M302" s="18">
        <v>245792.4</v>
      </c>
      <c r="N302" s="18">
        <v>245792.4</v>
      </c>
      <c r="O302" s="10">
        <f t="shared" si="4"/>
        <v>2953406.3999999994</v>
      </c>
    </row>
    <row r="303" spans="1:15" ht="22.5">
      <c r="A303" s="15" t="s">
        <v>375</v>
      </c>
      <c r="B303" s="16" t="s">
        <v>376</v>
      </c>
      <c r="C303" s="17">
        <v>24858638.61</v>
      </c>
      <c r="D303" s="17">
        <v>33356498.99</v>
      </c>
      <c r="E303" s="17">
        <v>42360505.31</v>
      </c>
      <c r="F303" s="17">
        <v>40389863.77</v>
      </c>
      <c r="G303" s="17">
        <v>46684760.62</v>
      </c>
      <c r="H303" s="17">
        <v>45463013.26</v>
      </c>
      <c r="I303" s="17">
        <v>48663391.46</v>
      </c>
      <c r="J303" s="17">
        <v>53928838.35</v>
      </c>
      <c r="K303" s="17">
        <v>41628080.68</v>
      </c>
      <c r="L303" s="17">
        <v>63393587.64</v>
      </c>
      <c r="M303" s="17">
        <v>59153037.68</v>
      </c>
      <c r="N303" s="17">
        <v>78409212.35</v>
      </c>
      <c r="O303" s="17">
        <f t="shared" si="4"/>
        <v>578289428.72</v>
      </c>
    </row>
    <row r="304" spans="1:15" s="21" customFormat="1" ht="11.25">
      <c r="A304" s="24" t="s">
        <v>377</v>
      </c>
      <c r="B304" s="24" t="s">
        <v>378</v>
      </c>
      <c r="C304" s="24"/>
      <c r="D304" s="24">
        <v>2256735.55</v>
      </c>
      <c r="E304" s="24">
        <v>873360.34</v>
      </c>
      <c r="F304" s="24">
        <v>856771.35</v>
      </c>
      <c r="G304" s="24">
        <v>4203119.5</v>
      </c>
      <c r="H304" s="24">
        <v>1502675.77</v>
      </c>
      <c r="I304" s="24">
        <v>460109.14</v>
      </c>
      <c r="J304" s="24">
        <v>1112915.75</v>
      </c>
      <c r="K304" s="24">
        <v>743949.9</v>
      </c>
      <c r="L304" s="24">
        <v>5106066.93</v>
      </c>
      <c r="M304" s="24">
        <v>2683747.57</v>
      </c>
      <c r="N304" s="24">
        <v>1540103.21</v>
      </c>
      <c r="O304" s="24">
        <f t="shared" si="4"/>
        <v>21339555.01</v>
      </c>
    </row>
    <row r="305" spans="1:15" s="21" customFormat="1" ht="11.25">
      <c r="A305" s="18" t="s">
        <v>379</v>
      </c>
      <c r="B305" s="18" t="s">
        <v>380</v>
      </c>
      <c r="C305" s="28"/>
      <c r="D305" s="18">
        <v>2256735.55</v>
      </c>
      <c r="E305" s="18">
        <v>873360.34</v>
      </c>
      <c r="F305" s="18">
        <v>856771.35</v>
      </c>
      <c r="G305" s="18">
        <v>4203119.5</v>
      </c>
      <c r="H305" s="18">
        <v>1502675.77</v>
      </c>
      <c r="I305" s="18">
        <v>460109.14</v>
      </c>
      <c r="J305" s="18">
        <v>1112915.75</v>
      </c>
      <c r="K305" s="18">
        <v>743949.9</v>
      </c>
      <c r="L305" s="18">
        <v>5106066.93</v>
      </c>
      <c r="M305" s="18">
        <v>2683747.57</v>
      </c>
      <c r="N305" s="18">
        <v>1540103.21</v>
      </c>
      <c r="O305" s="10">
        <f t="shared" si="4"/>
        <v>21339555.01</v>
      </c>
    </row>
    <row r="306" spans="1:15" s="21" customFormat="1" ht="11.25">
      <c r="A306" s="18" t="s">
        <v>381</v>
      </c>
      <c r="B306" s="18" t="s">
        <v>382</v>
      </c>
      <c r="C306" s="28"/>
      <c r="D306" s="18">
        <v>2256735.55</v>
      </c>
      <c r="E306" s="18">
        <v>873360.34</v>
      </c>
      <c r="F306" s="18">
        <v>856771.35</v>
      </c>
      <c r="G306" s="18">
        <v>4203119.5</v>
      </c>
      <c r="H306" s="18">
        <v>992675.77</v>
      </c>
      <c r="I306" s="18">
        <v>970109.14</v>
      </c>
      <c r="J306" s="18">
        <v>1112915.75</v>
      </c>
      <c r="K306" s="18">
        <v>743949.9</v>
      </c>
      <c r="L306" s="18">
        <v>5106066.93</v>
      </c>
      <c r="M306" s="18">
        <v>2683747.57</v>
      </c>
      <c r="N306" s="18">
        <v>1540103.21</v>
      </c>
      <c r="O306" s="10">
        <f t="shared" si="4"/>
        <v>21339555.01</v>
      </c>
    </row>
    <row r="307" spans="1:15" s="21" customFormat="1" ht="11.25">
      <c r="A307" s="18" t="s">
        <v>383</v>
      </c>
      <c r="B307" s="18" t="s">
        <v>382</v>
      </c>
      <c r="C307" s="28"/>
      <c r="D307" s="18">
        <v>2256735.55</v>
      </c>
      <c r="E307" s="18">
        <v>873360.34</v>
      </c>
      <c r="F307" s="18">
        <v>856771.35</v>
      </c>
      <c r="G307" s="18">
        <v>4203119.5</v>
      </c>
      <c r="H307" s="18">
        <v>992675.77</v>
      </c>
      <c r="I307" s="18">
        <v>970109.14</v>
      </c>
      <c r="J307" s="18">
        <v>1112915.75</v>
      </c>
      <c r="K307" s="18">
        <v>743949.9</v>
      </c>
      <c r="L307" s="18">
        <v>5106066.93</v>
      </c>
      <c r="M307" s="18">
        <v>2683747.57</v>
      </c>
      <c r="N307" s="18">
        <v>1540103.21</v>
      </c>
      <c r="O307" s="10">
        <f t="shared" si="4"/>
        <v>21339555.01</v>
      </c>
    </row>
    <row r="308" spans="1:15" s="21" customFormat="1" ht="11.25">
      <c r="A308" s="18" t="s">
        <v>731</v>
      </c>
      <c r="B308" s="18" t="s">
        <v>732</v>
      </c>
      <c r="C308" s="28"/>
      <c r="D308" s="18"/>
      <c r="E308" s="18"/>
      <c r="F308" s="18"/>
      <c r="G308" s="18"/>
      <c r="H308" s="18">
        <v>510000</v>
      </c>
      <c r="I308" s="18">
        <v>-510000</v>
      </c>
      <c r="J308" s="18"/>
      <c r="K308" s="18"/>
      <c r="L308" s="18"/>
      <c r="M308" s="18"/>
      <c r="N308" s="18"/>
      <c r="O308" s="10">
        <f t="shared" si="4"/>
        <v>0</v>
      </c>
    </row>
    <row r="309" spans="1:15" s="21" customFormat="1" ht="11.25">
      <c r="A309" s="18" t="s">
        <v>733</v>
      </c>
      <c r="B309" s="18" t="s">
        <v>732</v>
      </c>
      <c r="C309" s="28"/>
      <c r="D309" s="18"/>
      <c r="E309" s="18"/>
      <c r="F309" s="18"/>
      <c r="G309" s="18"/>
      <c r="H309" s="18">
        <v>510000</v>
      </c>
      <c r="I309" s="18">
        <v>-510000</v>
      </c>
      <c r="J309" s="18"/>
      <c r="K309" s="18"/>
      <c r="L309" s="18"/>
      <c r="M309" s="18"/>
      <c r="N309" s="18"/>
      <c r="O309" s="10">
        <f t="shared" si="4"/>
        <v>0</v>
      </c>
    </row>
    <row r="310" spans="1:15" ht="11.25">
      <c r="A310" s="25" t="s">
        <v>384</v>
      </c>
      <c r="B310" s="26" t="s">
        <v>385</v>
      </c>
      <c r="C310" s="24">
        <v>6964362.4</v>
      </c>
      <c r="D310" s="24">
        <v>6419075.08</v>
      </c>
      <c r="E310" s="24">
        <v>9475007.65</v>
      </c>
      <c r="F310" s="24">
        <v>8415079.07</v>
      </c>
      <c r="G310" s="24">
        <v>8239382.33</v>
      </c>
      <c r="H310" s="24">
        <v>8942122.05</v>
      </c>
      <c r="I310" s="24">
        <v>8919239.68</v>
      </c>
      <c r="J310" s="24">
        <v>9286357.41</v>
      </c>
      <c r="K310" s="24">
        <v>9430437.92</v>
      </c>
      <c r="L310" s="24">
        <v>6502431.73</v>
      </c>
      <c r="M310" s="24">
        <v>11449268.38</v>
      </c>
      <c r="N310" s="24">
        <v>8813362.22</v>
      </c>
      <c r="O310" s="24">
        <f t="shared" si="4"/>
        <v>102856125.92</v>
      </c>
    </row>
    <row r="311" spans="1:15" ht="11.25">
      <c r="A311" s="21" t="s">
        <v>386</v>
      </c>
      <c r="B311" s="27" t="s">
        <v>387</v>
      </c>
      <c r="C311" s="18">
        <v>6964362.4</v>
      </c>
      <c r="D311" s="18">
        <v>6419075.08</v>
      </c>
      <c r="E311" s="18">
        <v>9475007.65</v>
      </c>
      <c r="F311" s="18">
        <v>8415079.07</v>
      </c>
      <c r="G311" s="18">
        <v>8239382.33</v>
      </c>
      <c r="H311" s="18">
        <v>8942122.05</v>
      </c>
      <c r="I311" s="18">
        <v>8919239.68</v>
      </c>
      <c r="J311" s="18">
        <v>9286357.41</v>
      </c>
      <c r="K311" s="18">
        <v>9430437.92</v>
      </c>
      <c r="L311" s="18">
        <v>6502431.73</v>
      </c>
      <c r="M311" s="18">
        <v>11449268.38</v>
      </c>
      <c r="N311" s="18">
        <v>8813362.22</v>
      </c>
      <c r="O311" s="10">
        <f t="shared" si="4"/>
        <v>102856125.92</v>
      </c>
    </row>
    <row r="312" spans="1:15" ht="11.25">
      <c r="A312" s="18" t="s">
        <v>745</v>
      </c>
      <c r="B312" s="18" t="s">
        <v>746</v>
      </c>
      <c r="C312" s="18"/>
      <c r="D312" s="18"/>
      <c r="E312" s="18"/>
      <c r="F312" s="18"/>
      <c r="G312" s="18"/>
      <c r="H312" s="18"/>
      <c r="I312" s="18"/>
      <c r="J312" s="18">
        <v>44509.2</v>
      </c>
      <c r="K312" s="18"/>
      <c r="L312" s="18"/>
      <c r="M312" s="18"/>
      <c r="N312" s="18"/>
      <c r="O312" s="10">
        <f t="shared" si="4"/>
        <v>44509.2</v>
      </c>
    </row>
    <row r="313" spans="1:15" ht="11.25">
      <c r="A313" s="18" t="s">
        <v>747</v>
      </c>
      <c r="B313" s="18" t="s">
        <v>746</v>
      </c>
      <c r="C313" s="18"/>
      <c r="D313" s="18"/>
      <c r="E313" s="18"/>
      <c r="F313" s="18"/>
      <c r="G313" s="18"/>
      <c r="H313" s="18"/>
      <c r="I313" s="18"/>
      <c r="J313" s="18">
        <v>44509.2</v>
      </c>
      <c r="K313" s="18"/>
      <c r="L313" s="18"/>
      <c r="M313" s="18"/>
      <c r="N313" s="18"/>
      <c r="O313" s="10">
        <f t="shared" si="4"/>
        <v>44509.2</v>
      </c>
    </row>
    <row r="314" spans="1:15" ht="11.25">
      <c r="A314" s="21" t="s">
        <v>388</v>
      </c>
      <c r="B314" s="27" t="s">
        <v>389</v>
      </c>
      <c r="C314" s="18">
        <v>2636644.4</v>
      </c>
      <c r="D314" s="18">
        <v>5947587.08</v>
      </c>
      <c r="E314" s="18">
        <v>9237155.65</v>
      </c>
      <c r="F314" s="18">
        <v>8415079.07</v>
      </c>
      <c r="G314" s="18">
        <v>8239382.33</v>
      </c>
      <c r="H314" s="18">
        <v>8942122.05</v>
      </c>
      <c r="I314" s="18">
        <v>8919239.68</v>
      </c>
      <c r="J314" s="18">
        <v>9241848.21</v>
      </c>
      <c r="K314" s="18">
        <v>9430437.92</v>
      </c>
      <c r="L314" s="18">
        <v>6502431.73</v>
      </c>
      <c r="M314" s="18">
        <v>11449268.38</v>
      </c>
      <c r="N314" s="18">
        <v>8813362.22</v>
      </c>
      <c r="O314" s="10">
        <f t="shared" si="4"/>
        <v>97774558.72</v>
      </c>
    </row>
    <row r="315" spans="1:15" ht="11.25">
      <c r="A315" s="18" t="s">
        <v>390</v>
      </c>
      <c r="B315" s="18" t="s">
        <v>389</v>
      </c>
      <c r="C315" s="18"/>
      <c r="D315" s="18">
        <v>4922385.66</v>
      </c>
      <c r="E315" s="18">
        <v>5575309.82</v>
      </c>
      <c r="F315" s="18">
        <v>4753233.24</v>
      </c>
      <c r="G315" s="18">
        <v>4577536.51</v>
      </c>
      <c r="H315" s="18">
        <v>5280276.22</v>
      </c>
      <c r="I315" s="18">
        <v>5190166.84</v>
      </c>
      <c r="J315" s="18">
        <v>5512775.37</v>
      </c>
      <c r="K315" s="18">
        <v>5701365.08</v>
      </c>
      <c r="L315" s="18">
        <v>1720860.69</v>
      </c>
      <c r="M315" s="18">
        <v>5124695.2</v>
      </c>
      <c r="N315" s="18">
        <v>5003215.08</v>
      </c>
      <c r="O315" s="10">
        <f t="shared" si="4"/>
        <v>53361819.70999999</v>
      </c>
    </row>
    <row r="316" spans="1:15" ht="12.75" customHeight="1">
      <c r="A316" s="21" t="s">
        <v>391</v>
      </c>
      <c r="B316" s="27" t="s">
        <v>392</v>
      </c>
      <c r="C316" s="18">
        <v>2636644.4</v>
      </c>
      <c r="D316" s="18">
        <v>1025201.42</v>
      </c>
      <c r="E316" s="18">
        <v>3661845.83</v>
      </c>
      <c r="F316" s="18">
        <v>3661845.83</v>
      </c>
      <c r="G316" s="18">
        <v>3661845.82</v>
      </c>
      <c r="H316" s="18">
        <v>3661845.83</v>
      </c>
      <c r="I316" s="18">
        <v>3729072.84</v>
      </c>
      <c r="J316" s="18">
        <v>3729072.84</v>
      </c>
      <c r="K316" s="18">
        <v>3729072.84</v>
      </c>
      <c r="L316" s="18">
        <v>4781571.04</v>
      </c>
      <c r="M316" s="18">
        <v>6324573.18</v>
      </c>
      <c r="N316" s="18">
        <v>3810147.14</v>
      </c>
      <c r="O316" s="10">
        <f t="shared" si="4"/>
        <v>44412739.010000005</v>
      </c>
    </row>
    <row r="317" spans="1:15" ht="11.25">
      <c r="A317" s="21" t="s">
        <v>393</v>
      </c>
      <c r="B317" s="27" t="s">
        <v>394</v>
      </c>
      <c r="C317" s="18">
        <v>4327718</v>
      </c>
      <c r="D317" s="18">
        <v>471488</v>
      </c>
      <c r="E317" s="18">
        <v>237852</v>
      </c>
      <c r="F317" s="18"/>
      <c r="G317" s="18"/>
      <c r="H317" s="18"/>
      <c r="I317" s="18"/>
      <c r="J317" s="18"/>
      <c r="K317" s="18"/>
      <c r="L317" s="18"/>
      <c r="M317" s="18"/>
      <c r="N317" s="18"/>
      <c r="O317" s="10">
        <f t="shared" si="4"/>
        <v>5037058</v>
      </c>
    </row>
    <row r="318" spans="1:15" ht="11.25">
      <c r="A318" s="21" t="s">
        <v>395</v>
      </c>
      <c r="B318" s="27" t="s">
        <v>394</v>
      </c>
      <c r="C318" s="18">
        <v>4327718</v>
      </c>
      <c r="D318" s="18">
        <v>471488</v>
      </c>
      <c r="E318" s="18">
        <v>237852</v>
      </c>
      <c r="F318" s="18"/>
      <c r="G318" s="18"/>
      <c r="H318" s="18"/>
      <c r="I318" s="18"/>
      <c r="J318" s="18"/>
      <c r="K318" s="18"/>
      <c r="L318" s="18"/>
      <c r="M318" s="18"/>
      <c r="N318" s="18"/>
      <c r="O318" s="10">
        <f t="shared" si="4"/>
        <v>5037058</v>
      </c>
    </row>
    <row r="319" spans="1:15" ht="11.25">
      <c r="A319" s="25" t="s">
        <v>396</v>
      </c>
      <c r="B319" s="26" t="s">
        <v>397</v>
      </c>
      <c r="C319" s="24">
        <v>7696214.99</v>
      </c>
      <c r="D319" s="24">
        <v>14318797.82</v>
      </c>
      <c r="E319" s="24">
        <v>21614908.21</v>
      </c>
      <c r="F319" s="24">
        <v>19555020.97</v>
      </c>
      <c r="G319" s="24">
        <v>23005860.43</v>
      </c>
      <c r="H319" s="24">
        <v>24043184.79</v>
      </c>
      <c r="I319" s="24">
        <v>27894739.36</v>
      </c>
      <c r="J319" s="24">
        <v>32332639.52</v>
      </c>
      <c r="K319" s="24">
        <v>18994446.84</v>
      </c>
      <c r="L319" s="24">
        <v>39417415.05</v>
      </c>
      <c r="M319" s="24">
        <v>33509110.35</v>
      </c>
      <c r="N319" s="24">
        <v>53546250.35</v>
      </c>
      <c r="O319" s="24">
        <f t="shared" si="4"/>
        <v>315928588.68</v>
      </c>
    </row>
    <row r="320" spans="1:15" ht="11.25">
      <c r="A320" s="21" t="s">
        <v>398</v>
      </c>
      <c r="B320" s="27" t="s">
        <v>399</v>
      </c>
      <c r="C320" s="18">
        <v>6937592.46</v>
      </c>
      <c r="D320" s="18">
        <v>6751525.54</v>
      </c>
      <c r="E320" s="18">
        <v>16501052.6</v>
      </c>
      <c r="F320" s="18">
        <v>16180891.29</v>
      </c>
      <c r="G320" s="18">
        <v>21349073.05</v>
      </c>
      <c r="H320" s="18">
        <v>20130817.68</v>
      </c>
      <c r="I320" s="18">
        <v>23054828.52</v>
      </c>
      <c r="J320" s="18">
        <v>25698491.92</v>
      </c>
      <c r="K320" s="18">
        <v>16330024.77</v>
      </c>
      <c r="L320" s="18">
        <v>33507077.18</v>
      </c>
      <c r="M320" s="18">
        <v>22216260.96</v>
      </c>
      <c r="N320" s="18">
        <v>45473714.22</v>
      </c>
      <c r="O320" s="10">
        <f t="shared" si="4"/>
        <v>254131350.19000003</v>
      </c>
    </row>
    <row r="321" spans="1:15" ht="11.25">
      <c r="A321" s="21" t="s">
        <v>400</v>
      </c>
      <c r="B321" s="27" t="s">
        <v>399</v>
      </c>
      <c r="C321" s="18">
        <v>6937592.46</v>
      </c>
      <c r="D321" s="18">
        <v>6751525.54</v>
      </c>
      <c r="E321" s="18">
        <v>16501052.6</v>
      </c>
      <c r="F321" s="18">
        <v>16180891.29</v>
      </c>
      <c r="G321" s="18">
        <v>21349073.05</v>
      </c>
      <c r="H321" s="18">
        <v>20130817.68</v>
      </c>
      <c r="I321" s="18">
        <v>23054828.52</v>
      </c>
      <c r="J321" s="18">
        <v>25698491.92</v>
      </c>
      <c r="K321" s="18">
        <v>16330024.77</v>
      </c>
      <c r="L321" s="18">
        <v>33507077.18</v>
      </c>
      <c r="M321" s="18">
        <v>22216260.96</v>
      </c>
      <c r="N321" s="18">
        <v>45473714.22</v>
      </c>
      <c r="O321" s="10">
        <f t="shared" si="4"/>
        <v>254131350.19000003</v>
      </c>
    </row>
    <row r="322" spans="1:15" ht="11.25">
      <c r="A322" s="21" t="s">
        <v>401</v>
      </c>
      <c r="B322" s="27" t="s">
        <v>402</v>
      </c>
      <c r="C322" s="18">
        <v>27679</v>
      </c>
      <c r="D322" s="18">
        <v>38384</v>
      </c>
      <c r="E322" s="18">
        <v>68173.36</v>
      </c>
      <c r="F322" s="18">
        <v>32048</v>
      </c>
      <c r="G322" s="18">
        <v>36605</v>
      </c>
      <c r="H322" s="18">
        <v>34234</v>
      </c>
      <c r="I322" s="18">
        <v>44758</v>
      </c>
      <c r="J322" s="18">
        <v>54484.6</v>
      </c>
      <c r="K322" s="18">
        <v>46489</v>
      </c>
      <c r="L322" s="18">
        <v>64615</v>
      </c>
      <c r="M322" s="18">
        <v>57131</v>
      </c>
      <c r="N322" s="18">
        <v>39347</v>
      </c>
      <c r="O322" s="10">
        <f t="shared" si="4"/>
        <v>543947.96</v>
      </c>
    </row>
    <row r="323" spans="1:15" ht="11.25">
      <c r="A323" s="21" t="s">
        <v>403</v>
      </c>
      <c r="B323" s="27" t="s">
        <v>404</v>
      </c>
      <c r="C323" s="18">
        <v>22415.96</v>
      </c>
      <c r="D323" s="18">
        <v>83306.16</v>
      </c>
      <c r="E323" s="18">
        <v>108684.41</v>
      </c>
      <c r="F323" s="18">
        <v>110825.39</v>
      </c>
      <c r="G323" s="18">
        <v>148815.34</v>
      </c>
      <c r="H323" s="18">
        <v>1157482.28</v>
      </c>
      <c r="I323" s="18">
        <v>363669.61</v>
      </c>
      <c r="J323" s="18">
        <v>110309.3</v>
      </c>
      <c r="K323" s="18">
        <v>973923.47</v>
      </c>
      <c r="L323" s="18">
        <v>175336.87</v>
      </c>
      <c r="M323" s="18">
        <v>260088.51</v>
      </c>
      <c r="N323" s="18">
        <v>510975.81</v>
      </c>
      <c r="O323" s="10">
        <f t="shared" si="4"/>
        <v>4025833.11</v>
      </c>
    </row>
    <row r="324" spans="1:15" ht="11.25">
      <c r="A324" s="21" t="s">
        <v>405</v>
      </c>
      <c r="B324" s="27" t="s">
        <v>406</v>
      </c>
      <c r="C324" s="18">
        <v>155890</v>
      </c>
      <c r="D324" s="18">
        <v>132603.01</v>
      </c>
      <c r="E324" s="18">
        <v>80772.02</v>
      </c>
      <c r="F324" s="18">
        <v>99807.01</v>
      </c>
      <c r="G324" s="18">
        <v>133595</v>
      </c>
      <c r="H324" s="18">
        <v>85425.26</v>
      </c>
      <c r="I324" s="18">
        <v>1025979.47</v>
      </c>
      <c r="J324" s="18">
        <v>169188.13</v>
      </c>
      <c r="K324" s="18">
        <v>265913.15</v>
      </c>
      <c r="L324" s="18">
        <v>183372.01</v>
      </c>
      <c r="M324" s="18">
        <v>270820.08</v>
      </c>
      <c r="N324" s="18">
        <v>202970</v>
      </c>
      <c r="O324" s="10">
        <f t="shared" si="4"/>
        <v>2806335.1399999997</v>
      </c>
    </row>
    <row r="325" spans="1:15" ht="11.25">
      <c r="A325" s="21" t="s">
        <v>584</v>
      </c>
      <c r="B325" s="27" t="s">
        <v>546</v>
      </c>
      <c r="C325" s="18">
        <v>3724901.02</v>
      </c>
      <c r="D325" s="18">
        <v>4324553.27</v>
      </c>
      <c r="E325" s="18">
        <v>11318373.89</v>
      </c>
      <c r="F325" s="18">
        <v>9500031.1</v>
      </c>
      <c r="G325" s="18">
        <v>12789579.81</v>
      </c>
      <c r="H325" s="18">
        <v>12998394.11</v>
      </c>
      <c r="I325" s="18">
        <v>16208961</v>
      </c>
      <c r="J325" s="18">
        <v>19809014.73</v>
      </c>
      <c r="K325" s="18">
        <v>10402359.22</v>
      </c>
      <c r="L325" s="18">
        <v>25334278.83</v>
      </c>
      <c r="M325" s="18">
        <v>13207231.99</v>
      </c>
      <c r="N325" s="18">
        <v>23522808.1</v>
      </c>
      <c r="O325" s="10">
        <f t="shared" si="4"/>
        <v>163140487.07</v>
      </c>
    </row>
    <row r="326" spans="1:15" ht="11.25">
      <c r="A326" s="21" t="s">
        <v>407</v>
      </c>
      <c r="B326" s="27" t="s">
        <v>408</v>
      </c>
      <c r="C326" s="18">
        <v>156398.55</v>
      </c>
      <c r="D326" s="18">
        <v>365587.54</v>
      </c>
      <c r="E326" s="18">
        <v>315496.7</v>
      </c>
      <c r="F326" s="18">
        <v>485187.86</v>
      </c>
      <c r="G326" s="18">
        <v>413897.4</v>
      </c>
      <c r="H326" s="18">
        <v>348615.7</v>
      </c>
      <c r="I326" s="18">
        <v>846328.92</v>
      </c>
      <c r="J326" s="18">
        <v>627438.14</v>
      </c>
      <c r="K326" s="18">
        <v>535722.23</v>
      </c>
      <c r="L326" s="18">
        <v>733194.88</v>
      </c>
      <c r="M326" s="18">
        <v>562854.94</v>
      </c>
      <c r="N326" s="18">
        <v>615583.08</v>
      </c>
      <c r="O326" s="10">
        <f t="shared" si="4"/>
        <v>6006305.9399999995</v>
      </c>
    </row>
    <row r="327" spans="1:15" ht="11.25">
      <c r="A327" s="1" t="s">
        <v>409</v>
      </c>
      <c r="B327" s="1" t="s">
        <v>410</v>
      </c>
      <c r="C327" s="18">
        <v>1347673.34</v>
      </c>
      <c r="D327" s="18">
        <v>402835.52</v>
      </c>
      <c r="E327" s="18">
        <v>1775717.02</v>
      </c>
      <c r="F327" s="18">
        <v>2430536.55</v>
      </c>
      <c r="G327" s="18">
        <v>5679440.69</v>
      </c>
      <c r="H327" s="18">
        <v>3123411.69</v>
      </c>
      <c r="I327" s="18">
        <v>2125909.3</v>
      </c>
      <c r="J327" s="18">
        <v>2142001.92</v>
      </c>
      <c r="K327" s="18">
        <v>3302061.47</v>
      </c>
      <c r="L327" s="18">
        <v>4643116.05</v>
      </c>
      <c r="M327" s="18">
        <v>5011598.85</v>
      </c>
      <c r="N327" s="18">
        <v>11883563.48</v>
      </c>
      <c r="O327" s="10">
        <f t="shared" si="4"/>
        <v>43867865.879999995</v>
      </c>
    </row>
    <row r="328" spans="1:15" ht="11.25">
      <c r="A328" s="18" t="s">
        <v>585</v>
      </c>
      <c r="B328" s="18" t="s">
        <v>586</v>
      </c>
      <c r="C328" s="18"/>
      <c r="D328" s="18">
        <v>251662.76</v>
      </c>
      <c r="E328" s="18">
        <v>120096</v>
      </c>
      <c r="F328" s="18">
        <v>376000.08</v>
      </c>
      <c r="G328" s="18"/>
      <c r="H328" s="18">
        <v>248457.31</v>
      </c>
      <c r="I328" s="18">
        <v>179380.7</v>
      </c>
      <c r="J328" s="18">
        <v>237421</v>
      </c>
      <c r="K328" s="18">
        <v>69463.12</v>
      </c>
      <c r="L328" s="18">
        <v>279740.77</v>
      </c>
      <c r="M328" s="18">
        <v>142279.04</v>
      </c>
      <c r="N328" s="18">
        <v>398059.8</v>
      </c>
      <c r="O328" s="10">
        <f t="shared" si="4"/>
        <v>2302560.58</v>
      </c>
    </row>
    <row r="329" spans="1:15" ht="11.25">
      <c r="A329" s="1" t="s">
        <v>411</v>
      </c>
      <c r="B329" s="1" t="s">
        <v>412</v>
      </c>
      <c r="C329" s="18">
        <v>92909.82</v>
      </c>
      <c r="D329" s="18">
        <v>151404.07</v>
      </c>
      <c r="E329" s="18">
        <v>177521.64</v>
      </c>
      <c r="F329" s="18">
        <v>151032.34</v>
      </c>
      <c r="G329" s="18">
        <v>885629.86</v>
      </c>
      <c r="H329" s="18">
        <v>550824.25</v>
      </c>
      <c r="I329" s="18">
        <v>868692.64</v>
      </c>
      <c r="J329" s="18">
        <v>501549.54</v>
      </c>
      <c r="K329" s="18">
        <v>200438.4</v>
      </c>
      <c r="L329" s="18">
        <v>1086140.34</v>
      </c>
      <c r="M329" s="18">
        <v>854557.8</v>
      </c>
      <c r="N329" s="18">
        <v>1815244.22</v>
      </c>
      <c r="O329" s="10">
        <f t="shared" si="4"/>
        <v>7335944.92</v>
      </c>
    </row>
    <row r="330" spans="1:15" ht="11.25">
      <c r="A330" s="21" t="s">
        <v>623</v>
      </c>
      <c r="B330" s="27" t="s">
        <v>624</v>
      </c>
      <c r="C330" s="18">
        <v>1409724.77</v>
      </c>
      <c r="D330" s="18">
        <v>1001189.21</v>
      </c>
      <c r="E330" s="18">
        <v>2536217.56</v>
      </c>
      <c r="F330" s="18">
        <v>2995422.96</v>
      </c>
      <c r="G330" s="18">
        <v>1261509.95</v>
      </c>
      <c r="H330" s="18">
        <v>1583973.08</v>
      </c>
      <c r="I330" s="18">
        <v>1391148.88</v>
      </c>
      <c r="J330" s="18">
        <v>2047084.56</v>
      </c>
      <c r="K330" s="18">
        <v>533654.71</v>
      </c>
      <c r="L330" s="18">
        <v>1007282.43</v>
      </c>
      <c r="M330" s="18">
        <v>1849698.75</v>
      </c>
      <c r="N330" s="18">
        <v>6485162.73</v>
      </c>
      <c r="O330" s="10">
        <f t="shared" si="4"/>
        <v>24102069.59</v>
      </c>
    </row>
    <row r="331" spans="1:15" ht="11.25">
      <c r="A331" s="21" t="s">
        <v>413</v>
      </c>
      <c r="B331" s="27" t="s">
        <v>414</v>
      </c>
      <c r="C331" s="18">
        <v>391450</v>
      </c>
      <c r="D331" s="18">
        <v>2329908.15</v>
      </c>
      <c r="E331" s="18">
        <v>460710.96</v>
      </c>
      <c r="F331" s="18">
        <v>2508727.32</v>
      </c>
      <c r="G331" s="18">
        <v>417786.88</v>
      </c>
      <c r="H331" s="18">
        <v>459800</v>
      </c>
      <c r="I331" s="18">
        <v>2365916.62</v>
      </c>
      <c r="J331" s="18">
        <v>258099.63</v>
      </c>
      <c r="K331" s="18">
        <v>328272</v>
      </c>
      <c r="L331" s="18">
        <v>874570.4</v>
      </c>
      <c r="M331" s="18">
        <v>8113381.37</v>
      </c>
      <c r="N331" s="18">
        <v>250738.28</v>
      </c>
      <c r="O331" s="10">
        <f aca="true" t="shared" si="5" ref="O331:O394">SUM(C331+D331+E331+F331+G331+H331+I331+J331+K331+L331+M331+N331)</f>
        <v>18759361.610000003</v>
      </c>
    </row>
    <row r="332" spans="1:15" ht="11.25">
      <c r="A332" s="21" t="s">
        <v>415</v>
      </c>
      <c r="B332" s="27" t="s">
        <v>414</v>
      </c>
      <c r="C332" s="18">
        <v>391450</v>
      </c>
      <c r="D332" s="18">
        <v>2329908.15</v>
      </c>
      <c r="E332" s="18">
        <v>460710.96</v>
      </c>
      <c r="F332" s="18">
        <v>2508727.32</v>
      </c>
      <c r="G332" s="18">
        <v>417786.88</v>
      </c>
      <c r="H332" s="18">
        <v>459800</v>
      </c>
      <c r="I332" s="18">
        <v>2365916.62</v>
      </c>
      <c r="J332" s="18">
        <v>258099.63</v>
      </c>
      <c r="K332" s="18">
        <v>328272</v>
      </c>
      <c r="L332" s="18">
        <v>874570.4</v>
      </c>
      <c r="M332" s="18">
        <v>8113381.37</v>
      </c>
      <c r="N332" s="18">
        <v>250738.28</v>
      </c>
      <c r="O332" s="10">
        <f t="shared" si="5"/>
        <v>18759361.610000003</v>
      </c>
    </row>
    <row r="333" spans="1:15" ht="11.25">
      <c r="A333" s="21" t="s">
        <v>416</v>
      </c>
      <c r="B333" s="27" t="s">
        <v>414</v>
      </c>
      <c r="C333" s="18">
        <v>391450</v>
      </c>
      <c r="D333" s="18">
        <v>2293750</v>
      </c>
      <c r="E333" s="18">
        <v>410600</v>
      </c>
      <c r="F333" s="18">
        <v>2303400</v>
      </c>
      <c r="G333" s="18">
        <v>386600</v>
      </c>
      <c r="H333" s="18">
        <v>390000</v>
      </c>
      <c r="I333" s="18">
        <v>2243450</v>
      </c>
      <c r="J333" s="18">
        <v>135600</v>
      </c>
      <c r="K333" s="18">
        <v>130000</v>
      </c>
      <c r="L333" s="18">
        <v>608534</v>
      </c>
      <c r="M333" s="18">
        <v>7993294.88</v>
      </c>
      <c r="N333" s="18">
        <v>-273050</v>
      </c>
      <c r="O333" s="10">
        <f t="shared" si="5"/>
        <v>17013628.88</v>
      </c>
    </row>
    <row r="334" spans="1:15" ht="11.25">
      <c r="A334" s="18" t="s">
        <v>417</v>
      </c>
      <c r="B334" s="18" t="s">
        <v>418</v>
      </c>
      <c r="C334" s="18"/>
      <c r="D334" s="18">
        <v>36158.15</v>
      </c>
      <c r="E334" s="18">
        <v>20110.96</v>
      </c>
      <c r="F334" s="18">
        <v>185327.32</v>
      </c>
      <c r="G334" s="18">
        <v>11186.88</v>
      </c>
      <c r="H334" s="18">
        <v>69800</v>
      </c>
      <c r="I334" s="18">
        <v>122466.62</v>
      </c>
      <c r="J334" s="18">
        <v>112499.63</v>
      </c>
      <c r="K334" s="18">
        <v>188272</v>
      </c>
      <c r="L334" s="18">
        <v>251303.6</v>
      </c>
      <c r="M334" s="18">
        <v>100086.49</v>
      </c>
      <c r="N334" s="18">
        <v>523788.28</v>
      </c>
      <c r="O334" s="10">
        <f t="shared" si="5"/>
        <v>1620999.9300000002</v>
      </c>
    </row>
    <row r="335" spans="1:15" ht="11.25">
      <c r="A335" s="18" t="s">
        <v>677</v>
      </c>
      <c r="B335" s="18" t="s">
        <v>678</v>
      </c>
      <c r="C335" s="18"/>
      <c r="D335" s="18"/>
      <c r="E335" s="18">
        <v>30000</v>
      </c>
      <c r="F335" s="18">
        <v>20000</v>
      </c>
      <c r="G335" s="18">
        <v>20000</v>
      </c>
      <c r="H335" s="18"/>
      <c r="I335" s="18"/>
      <c r="J335" s="18">
        <v>10000</v>
      </c>
      <c r="K335" s="18">
        <v>10000</v>
      </c>
      <c r="L335" s="18">
        <v>14732.8</v>
      </c>
      <c r="M335" s="18">
        <v>20000</v>
      </c>
      <c r="N335" s="18"/>
      <c r="O335" s="10">
        <f t="shared" si="5"/>
        <v>124732.8</v>
      </c>
    </row>
    <row r="336" spans="1:15" ht="11.25">
      <c r="A336" s="21" t="s">
        <v>419</v>
      </c>
      <c r="B336" s="27" t="s">
        <v>420</v>
      </c>
      <c r="C336" s="18">
        <v>367172.53</v>
      </c>
      <c r="D336" s="18">
        <v>5237364.13</v>
      </c>
      <c r="E336" s="18">
        <v>4637774.65</v>
      </c>
      <c r="F336" s="18">
        <v>865402.36</v>
      </c>
      <c r="G336" s="18">
        <v>1239000.5</v>
      </c>
      <c r="H336" s="18">
        <v>3452567.11</v>
      </c>
      <c r="I336" s="18">
        <v>2473994.22</v>
      </c>
      <c r="J336" s="18">
        <v>6363353.53</v>
      </c>
      <c r="K336" s="18">
        <v>2330036.75</v>
      </c>
      <c r="L336" s="18">
        <v>5035767.47</v>
      </c>
      <c r="M336" s="18">
        <v>3163791.32</v>
      </c>
      <c r="N336" s="18">
        <v>7821797.85</v>
      </c>
      <c r="O336" s="10">
        <f t="shared" si="5"/>
        <v>42988022.42</v>
      </c>
    </row>
    <row r="337" spans="1:15" ht="11.25">
      <c r="A337" s="21" t="s">
        <v>421</v>
      </c>
      <c r="B337" s="27" t="s">
        <v>422</v>
      </c>
      <c r="C337" s="18">
        <v>77038.25</v>
      </c>
      <c r="D337" s="18">
        <v>2080595.9</v>
      </c>
      <c r="E337" s="18">
        <v>594779.22</v>
      </c>
      <c r="F337" s="18">
        <v>304142.35</v>
      </c>
      <c r="G337" s="18">
        <v>289827.08</v>
      </c>
      <c r="H337" s="18">
        <v>279436.94</v>
      </c>
      <c r="I337" s="18">
        <v>1231134.16</v>
      </c>
      <c r="J337" s="18">
        <v>3808506.85</v>
      </c>
      <c r="K337" s="18">
        <v>646304.88</v>
      </c>
      <c r="L337" s="18">
        <v>1970851.78</v>
      </c>
      <c r="M337" s="18">
        <v>239195.56</v>
      </c>
      <c r="N337" s="18">
        <v>1219362.68</v>
      </c>
      <c r="O337" s="10">
        <f t="shared" si="5"/>
        <v>12741175.65</v>
      </c>
    </row>
    <row r="338" spans="1:15" ht="11.25">
      <c r="A338" s="18" t="s">
        <v>679</v>
      </c>
      <c r="B338" s="18" t="s">
        <v>422</v>
      </c>
      <c r="C338" s="18"/>
      <c r="D338" s="18"/>
      <c r="E338" s="18">
        <v>296820.45</v>
      </c>
      <c r="F338" s="18">
        <v>38641.78</v>
      </c>
      <c r="G338" s="18">
        <v>172503.6</v>
      </c>
      <c r="H338" s="18">
        <v>83038</v>
      </c>
      <c r="I338" s="18">
        <v>180030.89</v>
      </c>
      <c r="J338" s="18">
        <v>107772.74</v>
      </c>
      <c r="K338" s="18">
        <v>21912.4</v>
      </c>
      <c r="L338" s="18">
        <v>577603.44</v>
      </c>
      <c r="M338" s="18">
        <v>77383.88</v>
      </c>
      <c r="N338" s="18">
        <v>68968.4</v>
      </c>
      <c r="O338" s="10">
        <f t="shared" si="5"/>
        <v>1624675.5799999996</v>
      </c>
    </row>
    <row r="339" spans="1:15" ht="11.25">
      <c r="A339" s="18" t="s">
        <v>713</v>
      </c>
      <c r="B339" s="18" t="s">
        <v>714</v>
      </c>
      <c r="C339" s="18"/>
      <c r="D339" s="18"/>
      <c r="E339" s="18"/>
      <c r="F339" s="18">
        <v>171</v>
      </c>
      <c r="G339" s="18"/>
      <c r="H339" s="18"/>
      <c r="I339" s="18">
        <v>11320.01</v>
      </c>
      <c r="J339" s="18">
        <v>1283367.21</v>
      </c>
      <c r="K339" s="18">
        <v>154866.96</v>
      </c>
      <c r="L339" s="18">
        <v>1268367.2</v>
      </c>
      <c r="M339" s="18">
        <v>24858.17</v>
      </c>
      <c r="N339" s="18">
        <v>310822.19</v>
      </c>
      <c r="O339" s="10">
        <f t="shared" si="5"/>
        <v>3053772.7399999998</v>
      </c>
    </row>
    <row r="340" spans="1:15" ht="11.25">
      <c r="A340" s="18" t="s">
        <v>423</v>
      </c>
      <c r="B340" s="18" t="s">
        <v>424</v>
      </c>
      <c r="C340" s="18"/>
      <c r="D340" s="18">
        <v>2002290.3</v>
      </c>
      <c r="E340" s="18">
        <v>201296.12</v>
      </c>
      <c r="F340" s="18">
        <v>170460.67</v>
      </c>
      <c r="G340" s="18">
        <v>21105.04</v>
      </c>
      <c r="H340" s="18">
        <v>44761.04</v>
      </c>
      <c r="I340" s="18">
        <v>932788.52</v>
      </c>
      <c r="J340" s="18">
        <v>2308440.12</v>
      </c>
      <c r="K340" s="18">
        <v>349359.6</v>
      </c>
      <c r="L340" s="18">
        <v>7402.8</v>
      </c>
      <c r="M340" s="18">
        <v>11042</v>
      </c>
      <c r="N340" s="18">
        <v>641764.51</v>
      </c>
      <c r="O340" s="10">
        <f t="shared" si="5"/>
        <v>6690710.72</v>
      </c>
    </row>
    <row r="341" spans="1:15" ht="11.25">
      <c r="A341" s="21" t="s">
        <v>425</v>
      </c>
      <c r="B341" s="27" t="s">
        <v>426</v>
      </c>
      <c r="C341" s="18">
        <v>77038.25</v>
      </c>
      <c r="D341" s="18">
        <v>78305.6</v>
      </c>
      <c r="E341" s="18">
        <v>96662.65</v>
      </c>
      <c r="F341" s="18">
        <v>94868.9</v>
      </c>
      <c r="G341" s="18">
        <v>96218.44</v>
      </c>
      <c r="H341" s="18">
        <v>151637.9</v>
      </c>
      <c r="I341" s="18">
        <v>106994.74</v>
      </c>
      <c r="J341" s="18">
        <v>102430.78</v>
      </c>
      <c r="K341" s="18">
        <v>120165.92</v>
      </c>
      <c r="L341" s="18">
        <v>117478.34</v>
      </c>
      <c r="M341" s="18">
        <v>125911.51</v>
      </c>
      <c r="N341" s="18">
        <v>197807.58</v>
      </c>
      <c r="O341" s="10">
        <f t="shared" si="5"/>
        <v>1365520.61</v>
      </c>
    </row>
    <row r="342" spans="1:15" ht="11.25">
      <c r="A342" s="18" t="s">
        <v>748</v>
      </c>
      <c r="B342" s="18" t="s">
        <v>749</v>
      </c>
      <c r="C342" s="18"/>
      <c r="D342" s="18"/>
      <c r="E342" s="18"/>
      <c r="F342" s="18"/>
      <c r="G342" s="18"/>
      <c r="H342" s="18"/>
      <c r="I342" s="18"/>
      <c r="J342" s="18">
        <v>6496</v>
      </c>
      <c r="K342" s="18"/>
      <c r="L342" s="18"/>
      <c r="M342" s="18"/>
      <c r="N342" s="18"/>
      <c r="O342" s="10">
        <f t="shared" si="5"/>
        <v>6496</v>
      </c>
    </row>
    <row r="343" spans="1:15" ht="22.5">
      <c r="A343" s="21" t="s">
        <v>427</v>
      </c>
      <c r="B343" s="27" t="s">
        <v>428</v>
      </c>
      <c r="C343" s="18">
        <v>21232.8</v>
      </c>
      <c r="D343" s="18">
        <v>3016478.07</v>
      </c>
      <c r="E343" s="18">
        <v>2726469.03</v>
      </c>
      <c r="F343" s="18">
        <v>200805.01</v>
      </c>
      <c r="G343" s="18">
        <v>249730.08</v>
      </c>
      <c r="H343" s="18">
        <v>233928.94</v>
      </c>
      <c r="I343" s="18">
        <v>212045.39</v>
      </c>
      <c r="J343" s="18">
        <v>1821693.69</v>
      </c>
      <c r="K343" s="18">
        <v>1187097.83</v>
      </c>
      <c r="L343" s="18">
        <v>2413550.15</v>
      </c>
      <c r="M343" s="18">
        <v>2189458.6</v>
      </c>
      <c r="N343" s="18">
        <v>6085002.39</v>
      </c>
      <c r="O343" s="10">
        <f t="shared" si="5"/>
        <v>20357491.98</v>
      </c>
    </row>
    <row r="344" spans="1:15" ht="11.25">
      <c r="A344" s="18" t="s">
        <v>715</v>
      </c>
      <c r="B344" s="18" t="s">
        <v>428</v>
      </c>
      <c r="C344" s="18"/>
      <c r="D344" s="18"/>
      <c r="E344" s="18"/>
      <c r="F344" s="18">
        <v>15000.01</v>
      </c>
      <c r="G344" s="18"/>
      <c r="H344" s="18"/>
      <c r="I344" s="18"/>
      <c r="J344" s="18"/>
      <c r="K344" s="18"/>
      <c r="L344" s="18"/>
      <c r="M344" s="18"/>
      <c r="N344" s="18"/>
      <c r="O344" s="10">
        <f t="shared" si="5"/>
        <v>15000.01</v>
      </c>
    </row>
    <row r="345" spans="1:15" ht="11.25">
      <c r="A345" s="21" t="s">
        <v>429</v>
      </c>
      <c r="B345" s="27" t="s">
        <v>430</v>
      </c>
      <c r="C345" s="18">
        <v>21232.8</v>
      </c>
      <c r="D345" s="18">
        <v>3016478.07</v>
      </c>
      <c r="E345" s="18">
        <v>2646469.03</v>
      </c>
      <c r="F345" s="18">
        <v>185805</v>
      </c>
      <c r="G345" s="18">
        <v>249730.08</v>
      </c>
      <c r="H345" s="18">
        <v>233928.94</v>
      </c>
      <c r="I345" s="18">
        <v>212045.39</v>
      </c>
      <c r="J345" s="18">
        <v>1785733.69</v>
      </c>
      <c r="K345" s="18">
        <v>1164013.83</v>
      </c>
      <c r="L345" s="18">
        <v>2413550.15</v>
      </c>
      <c r="M345" s="18">
        <v>2189458.6</v>
      </c>
      <c r="N345" s="18">
        <v>6085002.39</v>
      </c>
      <c r="O345" s="10">
        <f t="shared" si="5"/>
        <v>20203447.97</v>
      </c>
    </row>
    <row r="346" spans="1:15" ht="11.25">
      <c r="A346" s="18" t="s">
        <v>680</v>
      </c>
      <c r="B346" s="18" t="s">
        <v>681</v>
      </c>
      <c r="C346" s="18"/>
      <c r="D346" s="18"/>
      <c r="E346" s="18">
        <v>80000</v>
      </c>
      <c r="F346" s="18"/>
      <c r="G346" s="18"/>
      <c r="H346" s="18"/>
      <c r="I346" s="18"/>
      <c r="J346" s="18">
        <v>35960</v>
      </c>
      <c r="K346" s="18">
        <v>23084</v>
      </c>
      <c r="L346" s="18"/>
      <c r="M346" s="18"/>
      <c r="N346" s="18"/>
      <c r="O346" s="10">
        <f t="shared" si="5"/>
        <v>139044</v>
      </c>
    </row>
    <row r="347" spans="1:15" ht="11.25">
      <c r="A347" s="21" t="s">
        <v>431</v>
      </c>
      <c r="B347" s="27" t="s">
        <v>432</v>
      </c>
      <c r="C347" s="18">
        <v>268901.48</v>
      </c>
      <c r="D347" s="18">
        <v>140290.16</v>
      </c>
      <c r="E347" s="18">
        <v>1316526.4</v>
      </c>
      <c r="F347" s="18">
        <v>360455</v>
      </c>
      <c r="G347" s="18">
        <v>699443.34</v>
      </c>
      <c r="H347" s="18">
        <v>2939201.23</v>
      </c>
      <c r="I347" s="18">
        <v>1030814.67</v>
      </c>
      <c r="J347" s="18">
        <v>733152.99</v>
      </c>
      <c r="K347" s="18">
        <v>496634.04</v>
      </c>
      <c r="L347" s="18">
        <v>651365.54</v>
      </c>
      <c r="M347" s="18">
        <v>735137.16</v>
      </c>
      <c r="N347" s="18">
        <v>517432.78</v>
      </c>
      <c r="O347" s="10">
        <f t="shared" si="5"/>
        <v>9889354.79</v>
      </c>
    </row>
    <row r="348" spans="1:15" ht="11.25">
      <c r="A348" s="21" t="s">
        <v>433</v>
      </c>
      <c r="B348" s="27" t="s">
        <v>432</v>
      </c>
      <c r="C348" s="18">
        <v>268901.48</v>
      </c>
      <c r="D348" s="18">
        <v>140290.16</v>
      </c>
      <c r="E348" s="18">
        <v>1316526.4</v>
      </c>
      <c r="F348" s="18">
        <v>360455</v>
      </c>
      <c r="G348" s="18">
        <v>699443.34</v>
      </c>
      <c r="H348" s="18">
        <v>2939201.23</v>
      </c>
      <c r="I348" s="18">
        <v>1030814.67</v>
      </c>
      <c r="J348" s="18">
        <v>733152.99</v>
      </c>
      <c r="K348" s="18">
        <v>496634.04</v>
      </c>
      <c r="L348" s="18">
        <v>651365.54</v>
      </c>
      <c r="M348" s="18">
        <v>735137.16</v>
      </c>
      <c r="N348" s="18">
        <v>517432.78</v>
      </c>
      <c r="O348" s="10">
        <f t="shared" si="5"/>
        <v>9889354.79</v>
      </c>
    </row>
    <row r="349" spans="1:15" ht="11.25">
      <c r="A349" s="18" t="s">
        <v>682</v>
      </c>
      <c r="B349" s="18" t="s">
        <v>683</v>
      </c>
      <c r="C349" s="18"/>
      <c r="D349" s="18"/>
      <c r="E349" s="18">
        <v>15370</v>
      </c>
      <c r="F349" s="18"/>
      <c r="G349" s="18"/>
      <c r="H349" s="18"/>
      <c r="I349" s="18"/>
      <c r="J349" s="18">
        <v>12694.44</v>
      </c>
      <c r="K349" s="18">
        <v>6113.32</v>
      </c>
      <c r="L349" s="18"/>
      <c r="M349" s="18">
        <v>15676.7</v>
      </c>
      <c r="N349" s="18"/>
      <c r="O349" s="10">
        <f t="shared" si="5"/>
        <v>49854.46000000001</v>
      </c>
    </row>
    <row r="350" spans="1:15" ht="11.25">
      <c r="A350" s="18" t="s">
        <v>684</v>
      </c>
      <c r="B350" s="18" t="s">
        <v>685</v>
      </c>
      <c r="C350" s="18"/>
      <c r="D350" s="18"/>
      <c r="E350" s="18">
        <v>15370</v>
      </c>
      <c r="F350" s="18"/>
      <c r="G350" s="18"/>
      <c r="H350" s="18"/>
      <c r="I350" s="18"/>
      <c r="J350" s="18">
        <v>12694.44</v>
      </c>
      <c r="K350" s="18">
        <v>6113.32</v>
      </c>
      <c r="L350" s="18"/>
      <c r="M350" s="18">
        <v>15676.7</v>
      </c>
      <c r="N350" s="18"/>
      <c r="O350" s="10">
        <f t="shared" si="5"/>
        <v>49854.46000000001</v>
      </c>
    </row>
    <row r="351" spans="1:15" ht="11.25">
      <c r="A351" s="18" t="s">
        <v>686</v>
      </c>
      <c r="B351" s="18" t="s">
        <v>687</v>
      </c>
      <c r="C351" s="18"/>
      <c r="D351" s="18"/>
      <c r="E351" s="18">
        <v>15370</v>
      </c>
      <c r="F351" s="18"/>
      <c r="G351" s="18"/>
      <c r="H351" s="18"/>
      <c r="I351" s="18"/>
      <c r="J351" s="18">
        <v>12694.44</v>
      </c>
      <c r="K351" s="18">
        <v>6113.32</v>
      </c>
      <c r="L351" s="18"/>
      <c r="M351" s="18">
        <v>15676.7</v>
      </c>
      <c r="N351" s="18"/>
      <c r="O351" s="10">
        <f t="shared" si="5"/>
        <v>49854.46000000001</v>
      </c>
    </row>
    <row r="352" spans="1:15" ht="11.25">
      <c r="A352" s="25" t="s">
        <v>434</v>
      </c>
      <c r="B352" s="26" t="s">
        <v>435</v>
      </c>
      <c r="C352" s="24">
        <v>9856835.22</v>
      </c>
      <c r="D352" s="24">
        <v>10006390.54</v>
      </c>
      <c r="E352" s="24">
        <v>10050229.11</v>
      </c>
      <c r="F352" s="24">
        <v>11227492.38</v>
      </c>
      <c r="G352" s="24">
        <v>10886898.36</v>
      </c>
      <c r="H352" s="24">
        <v>10628530.65</v>
      </c>
      <c r="I352" s="24">
        <v>11047803.28</v>
      </c>
      <c r="J352" s="24">
        <v>10850425.67</v>
      </c>
      <c r="K352" s="24">
        <v>11317746.02</v>
      </c>
      <c r="L352" s="24">
        <v>11866173.93</v>
      </c>
      <c r="M352" s="24">
        <v>11059411.38</v>
      </c>
      <c r="N352" s="24">
        <v>13897996.57</v>
      </c>
      <c r="O352" s="24">
        <f t="shared" si="5"/>
        <v>132695933.10999998</v>
      </c>
    </row>
    <row r="353" spans="1:15" ht="11.25">
      <c r="A353" s="21" t="s">
        <v>436</v>
      </c>
      <c r="B353" s="27" t="s">
        <v>437</v>
      </c>
      <c r="C353" s="18">
        <v>4608565.51</v>
      </c>
      <c r="D353" s="18">
        <v>4674825.56</v>
      </c>
      <c r="E353" s="18">
        <v>4686572.23</v>
      </c>
      <c r="F353" s="18">
        <v>5380959.5</v>
      </c>
      <c r="G353" s="18">
        <v>4898163.14</v>
      </c>
      <c r="H353" s="18">
        <v>5002367.39</v>
      </c>
      <c r="I353" s="18">
        <v>5269630.99</v>
      </c>
      <c r="J353" s="18">
        <v>5167447.68</v>
      </c>
      <c r="K353" s="18">
        <v>5426906</v>
      </c>
      <c r="L353" s="18">
        <v>5568514.95</v>
      </c>
      <c r="M353" s="18">
        <v>5134843.32</v>
      </c>
      <c r="N353" s="18">
        <v>7152402.59</v>
      </c>
      <c r="O353" s="10">
        <f t="shared" si="5"/>
        <v>62971198.86</v>
      </c>
    </row>
    <row r="354" spans="1:15" ht="11.25">
      <c r="A354" s="21" t="s">
        <v>438</v>
      </c>
      <c r="B354" s="27" t="s">
        <v>439</v>
      </c>
      <c r="C354" s="18">
        <v>4608565.51</v>
      </c>
      <c r="D354" s="18">
        <v>4674825.56</v>
      </c>
      <c r="E354" s="18">
        <v>4686572.23</v>
      </c>
      <c r="F354" s="18">
        <v>5380959.5</v>
      </c>
      <c r="G354" s="18">
        <v>4898163.14</v>
      </c>
      <c r="H354" s="18">
        <v>5002367.39</v>
      </c>
      <c r="I354" s="18">
        <v>5269630.99</v>
      </c>
      <c r="J354" s="18">
        <v>5167447.68</v>
      </c>
      <c r="K354" s="18">
        <v>5426906</v>
      </c>
      <c r="L354" s="18">
        <v>5568514.95</v>
      </c>
      <c r="M354" s="18">
        <v>5134843.32</v>
      </c>
      <c r="N354" s="18">
        <v>7152402.59</v>
      </c>
      <c r="O354" s="10">
        <f t="shared" si="5"/>
        <v>62971198.86</v>
      </c>
    </row>
    <row r="355" spans="1:15" ht="11.25">
      <c r="A355" s="21" t="s">
        <v>440</v>
      </c>
      <c r="B355" s="21" t="s">
        <v>439</v>
      </c>
      <c r="C355" s="18">
        <v>4608565.51</v>
      </c>
      <c r="D355" s="18">
        <v>4674825.56</v>
      </c>
      <c r="E355" s="18">
        <v>4686572.23</v>
      </c>
      <c r="F355" s="18">
        <v>5380959.5</v>
      </c>
      <c r="G355" s="18">
        <v>4898163.14</v>
      </c>
      <c r="H355" s="18">
        <v>5002367.39</v>
      </c>
      <c r="I355" s="18">
        <v>5269630.99</v>
      </c>
      <c r="J355" s="18">
        <v>5167447.68</v>
      </c>
      <c r="K355" s="18">
        <v>5426906</v>
      </c>
      <c r="L355" s="18">
        <v>5568514.95</v>
      </c>
      <c r="M355" s="18">
        <v>5134843.32</v>
      </c>
      <c r="N355" s="18">
        <v>7152402.59</v>
      </c>
      <c r="O355" s="10">
        <f t="shared" si="5"/>
        <v>62971198.86</v>
      </c>
    </row>
    <row r="356" spans="1:15" ht="11.25">
      <c r="A356" s="21" t="s">
        <v>441</v>
      </c>
      <c r="B356" s="21" t="s">
        <v>442</v>
      </c>
      <c r="C356" s="18">
        <v>5248269.71</v>
      </c>
      <c r="D356" s="18">
        <v>5331564.98</v>
      </c>
      <c r="E356" s="18">
        <v>5363656.88</v>
      </c>
      <c r="F356" s="18">
        <v>5846532.88</v>
      </c>
      <c r="G356" s="18">
        <v>5636764.22</v>
      </c>
      <c r="H356" s="18">
        <v>5612193.26</v>
      </c>
      <c r="I356" s="18">
        <v>5778172.29</v>
      </c>
      <c r="J356" s="18">
        <v>5682977.99</v>
      </c>
      <c r="K356" s="18">
        <v>5890840.02</v>
      </c>
      <c r="L356" s="18">
        <v>6297658.98</v>
      </c>
      <c r="M356" s="18">
        <v>5924568.06</v>
      </c>
      <c r="N356" s="18">
        <v>6745593.98</v>
      </c>
      <c r="O356" s="10">
        <f t="shared" si="5"/>
        <v>69358793.25000001</v>
      </c>
    </row>
    <row r="357" spans="1:15" ht="11.25">
      <c r="A357" s="1" t="s">
        <v>443</v>
      </c>
      <c r="B357" s="1" t="s">
        <v>444</v>
      </c>
      <c r="C357" s="18">
        <v>5248269.71</v>
      </c>
      <c r="D357" s="18">
        <v>5331564.98</v>
      </c>
      <c r="E357" s="18">
        <v>5363656.88</v>
      </c>
      <c r="F357" s="18">
        <v>5846532.88</v>
      </c>
      <c r="G357" s="18">
        <v>5636764.22</v>
      </c>
      <c r="H357" s="18">
        <v>5612193.26</v>
      </c>
      <c r="I357" s="18">
        <v>5778172.29</v>
      </c>
      <c r="J357" s="18">
        <v>5682977.99</v>
      </c>
      <c r="K357" s="18">
        <v>5890840.02</v>
      </c>
      <c r="L357" s="18">
        <v>6297658.98</v>
      </c>
      <c r="M357" s="18">
        <v>5924568.06</v>
      </c>
      <c r="N357" s="18">
        <v>6745593.98</v>
      </c>
      <c r="O357" s="10">
        <f t="shared" si="5"/>
        <v>69358793.25000001</v>
      </c>
    </row>
    <row r="358" spans="1:15" ht="11.25">
      <c r="A358" s="1" t="s">
        <v>445</v>
      </c>
      <c r="B358" s="1" t="s">
        <v>444</v>
      </c>
      <c r="C358" s="18">
        <v>5248269.71</v>
      </c>
      <c r="D358" s="18">
        <v>5331564.98</v>
      </c>
      <c r="E358" s="18">
        <v>5363656.88</v>
      </c>
      <c r="F358" s="18">
        <v>5846532.88</v>
      </c>
      <c r="G358" s="29">
        <v>5636764.22</v>
      </c>
      <c r="H358" s="18">
        <v>5612193.26</v>
      </c>
      <c r="I358" s="18">
        <v>5778172.29</v>
      </c>
      <c r="J358" s="18">
        <v>5682977.99</v>
      </c>
      <c r="K358" s="18">
        <v>5890840.02</v>
      </c>
      <c r="L358" s="18">
        <v>6297658.98</v>
      </c>
      <c r="M358" s="18">
        <v>5924568.06</v>
      </c>
      <c r="N358" s="18">
        <v>6745593.98</v>
      </c>
      <c r="O358" s="10">
        <f t="shared" si="5"/>
        <v>69358793.25000001</v>
      </c>
    </row>
    <row r="359" spans="1:15" ht="11.25">
      <c r="A359" s="29" t="s">
        <v>725</v>
      </c>
      <c r="B359" s="29" t="s">
        <v>726</v>
      </c>
      <c r="C359" s="18"/>
      <c r="D359" s="18"/>
      <c r="E359" s="18"/>
      <c r="F359" s="18"/>
      <c r="G359" s="29">
        <v>351971</v>
      </c>
      <c r="H359" s="18">
        <v>13970</v>
      </c>
      <c r="I359" s="18"/>
      <c r="J359" s="18"/>
      <c r="K359" s="18"/>
      <c r="L359" s="18"/>
      <c r="M359" s="18"/>
      <c r="N359" s="18"/>
      <c r="O359" s="10">
        <f t="shared" si="5"/>
        <v>365941</v>
      </c>
    </row>
    <row r="360" spans="1:15" ht="11.25">
      <c r="A360" s="29" t="s">
        <v>727</v>
      </c>
      <c r="B360" s="29" t="s">
        <v>726</v>
      </c>
      <c r="C360" s="18"/>
      <c r="D360" s="18"/>
      <c r="E360" s="18"/>
      <c r="F360" s="18"/>
      <c r="G360" s="29">
        <v>351971</v>
      </c>
      <c r="H360" s="29">
        <v>13970</v>
      </c>
      <c r="I360" s="18"/>
      <c r="J360" s="18"/>
      <c r="K360" s="18"/>
      <c r="L360" s="18"/>
      <c r="M360" s="18"/>
      <c r="N360" s="18"/>
      <c r="O360" s="10">
        <f t="shared" si="5"/>
        <v>365941</v>
      </c>
    </row>
    <row r="361" spans="1:15" ht="11.25">
      <c r="A361" s="29" t="s">
        <v>728</v>
      </c>
      <c r="B361" s="29" t="s">
        <v>726</v>
      </c>
      <c r="C361" s="18"/>
      <c r="D361" s="18"/>
      <c r="E361" s="18"/>
      <c r="F361" s="18"/>
      <c r="G361" s="29">
        <v>351971</v>
      </c>
      <c r="H361" s="29">
        <v>13970</v>
      </c>
      <c r="I361" s="18"/>
      <c r="J361" s="18"/>
      <c r="K361" s="18"/>
      <c r="L361" s="18"/>
      <c r="M361" s="18"/>
      <c r="N361" s="18"/>
      <c r="O361" s="10">
        <f t="shared" si="5"/>
        <v>365941</v>
      </c>
    </row>
    <row r="362" spans="1:15" ht="11.25">
      <c r="A362" s="25" t="s">
        <v>599</v>
      </c>
      <c r="B362" s="26" t="s">
        <v>600</v>
      </c>
      <c r="C362" s="24">
        <v>341226</v>
      </c>
      <c r="D362" s="24">
        <v>355500</v>
      </c>
      <c r="E362" s="24">
        <v>347000</v>
      </c>
      <c r="F362" s="33">
        <v>335500</v>
      </c>
      <c r="G362" s="33">
        <v>349500</v>
      </c>
      <c r="H362" s="33">
        <v>346500</v>
      </c>
      <c r="I362" s="24">
        <v>341500</v>
      </c>
      <c r="J362" s="24">
        <v>346500</v>
      </c>
      <c r="K362" s="24">
        <v>1141500</v>
      </c>
      <c r="L362" s="24">
        <v>501500</v>
      </c>
      <c r="M362" s="24">
        <v>451500</v>
      </c>
      <c r="N362" s="24">
        <v>611500</v>
      </c>
      <c r="O362" s="24">
        <f t="shared" si="5"/>
        <v>5469226</v>
      </c>
    </row>
    <row r="363" spans="1:15" ht="13.5" customHeight="1">
      <c r="A363" s="21" t="s">
        <v>601</v>
      </c>
      <c r="B363" s="27" t="s">
        <v>602</v>
      </c>
      <c r="C363" s="18">
        <v>341226</v>
      </c>
      <c r="D363" s="18">
        <v>355500</v>
      </c>
      <c r="E363" s="18">
        <v>347000</v>
      </c>
      <c r="F363" s="29">
        <v>335500</v>
      </c>
      <c r="G363" s="29">
        <v>349500</v>
      </c>
      <c r="H363" s="29">
        <v>346500</v>
      </c>
      <c r="I363" s="18">
        <v>341500</v>
      </c>
      <c r="J363" s="18">
        <v>346500</v>
      </c>
      <c r="K363" s="18">
        <v>1141500</v>
      </c>
      <c r="L363" s="18">
        <v>501500</v>
      </c>
      <c r="M363" s="18">
        <v>451500</v>
      </c>
      <c r="N363" s="18">
        <v>611500</v>
      </c>
      <c r="O363" s="10">
        <f t="shared" si="5"/>
        <v>5469226</v>
      </c>
    </row>
    <row r="364" spans="1:15" ht="13.5" customHeight="1">
      <c r="A364" s="21" t="s">
        <v>603</v>
      </c>
      <c r="B364" s="27" t="s">
        <v>602</v>
      </c>
      <c r="C364" s="18">
        <v>341226</v>
      </c>
      <c r="D364" s="18">
        <v>355500</v>
      </c>
      <c r="E364" s="18">
        <v>347000</v>
      </c>
      <c r="F364" s="29">
        <v>335500</v>
      </c>
      <c r="G364" s="29">
        <v>349500</v>
      </c>
      <c r="H364" s="29">
        <v>346500</v>
      </c>
      <c r="I364" s="18">
        <v>341500</v>
      </c>
      <c r="J364" s="18">
        <v>346500</v>
      </c>
      <c r="K364" s="18">
        <v>1141500</v>
      </c>
      <c r="L364" s="18">
        <v>501500</v>
      </c>
      <c r="M364" s="18">
        <v>451500</v>
      </c>
      <c r="N364" s="18">
        <v>611500</v>
      </c>
      <c r="O364" s="10">
        <f t="shared" si="5"/>
        <v>5469226</v>
      </c>
    </row>
    <row r="365" spans="1:15" ht="13.5" customHeight="1">
      <c r="A365" s="21" t="s">
        <v>604</v>
      </c>
      <c r="B365" s="27" t="s">
        <v>602</v>
      </c>
      <c r="C365" s="18">
        <v>341226</v>
      </c>
      <c r="D365" s="18">
        <v>355500</v>
      </c>
      <c r="E365" s="18">
        <v>347000</v>
      </c>
      <c r="F365" s="29">
        <v>335500</v>
      </c>
      <c r="G365" s="29">
        <v>349500</v>
      </c>
      <c r="H365" s="29">
        <v>346500</v>
      </c>
      <c r="I365" s="29">
        <v>341500</v>
      </c>
      <c r="J365" s="18">
        <v>346500</v>
      </c>
      <c r="K365" s="18">
        <v>1141500</v>
      </c>
      <c r="L365" s="18">
        <v>501500</v>
      </c>
      <c r="M365" s="18">
        <v>451500</v>
      </c>
      <c r="N365" s="18">
        <v>611500</v>
      </c>
      <c r="O365" s="10">
        <f t="shared" si="5"/>
        <v>5469226</v>
      </c>
    </row>
    <row r="366" spans="1:15" ht="22.5">
      <c r="A366" s="15" t="s">
        <v>446</v>
      </c>
      <c r="B366" s="16" t="s">
        <v>447</v>
      </c>
      <c r="C366" s="17">
        <v>955735.46</v>
      </c>
      <c r="D366" s="17">
        <v>923602.49</v>
      </c>
      <c r="E366" s="17">
        <v>933132.93</v>
      </c>
      <c r="F366" s="32">
        <v>19261.52</v>
      </c>
      <c r="G366" s="32">
        <v>1956192.7</v>
      </c>
      <c r="H366" s="32">
        <v>1031236.98</v>
      </c>
      <c r="I366" s="32">
        <v>1012488.07</v>
      </c>
      <c r="J366" s="17">
        <v>1040947.73</v>
      </c>
      <c r="K366" s="17">
        <v>1032618.42</v>
      </c>
      <c r="L366" s="17">
        <v>1402538.17</v>
      </c>
      <c r="M366" s="17">
        <v>1018300.13</v>
      </c>
      <c r="N366" s="17">
        <v>978935.62</v>
      </c>
      <c r="O366" s="17">
        <f t="shared" si="5"/>
        <v>12304990.22</v>
      </c>
    </row>
    <row r="367" spans="1:15" ht="11.25">
      <c r="A367" s="25" t="s">
        <v>448</v>
      </c>
      <c r="B367" s="26" t="s">
        <v>449</v>
      </c>
      <c r="C367" s="24">
        <v>937079.2</v>
      </c>
      <c r="D367" s="24">
        <v>904340.97</v>
      </c>
      <c r="E367" s="24">
        <v>913871.41</v>
      </c>
      <c r="F367" s="33"/>
      <c r="G367" s="33">
        <v>1936931.18</v>
      </c>
      <c r="H367" s="33">
        <v>1011975.46</v>
      </c>
      <c r="I367" s="33">
        <v>993226.55</v>
      </c>
      <c r="J367" s="33">
        <v>1021503.63</v>
      </c>
      <c r="K367" s="24">
        <v>1013356.9</v>
      </c>
      <c r="L367" s="24">
        <v>974132.65</v>
      </c>
      <c r="M367" s="24">
        <v>999038.61</v>
      </c>
      <c r="N367" s="24">
        <v>959674.1</v>
      </c>
      <c r="O367" s="24">
        <f t="shared" si="5"/>
        <v>11665130.659999998</v>
      </c>
    </row>
    <row r="368" spans="1:15" ht="11.25">
      <c r="A368" s="21" t="s">
        <v>450</v>
      </c>
      <c r="B368" s="27" t="s">
        <v>451</v>
      </c>
      <c r="C368" s="18">
        <v>937079.2</v>
      </c>
      <c r="D368" s="18">
        <v>904340.97</v>
      </c>
      <c r="E368" s="18">
        <v>913871.41</v>
      </c>
      <c r="F368" s="29"/>
      <c r="G368" s="29">
        <v>1936931.18</v>
      </c>
      <c r="H368" s="29">
        <v>1011975.46</v>
      </c>
      <c r="I368" s="29">
        <v>993226.55</v>
      </c>
      <c r="J368" s="29">
        <v>1021503.63</v>
      </c>
      <c r="K368" s="18">
        <v>1013356.9</v>
      </c>
      <c r="L368" s="18">
        <v>974132.65</v>
      </c>
      <c r="M368" s="18">
        <v>999038.61</v>
      </c>
      <c r="N368" s="18">
        <v>959674.1</v>
      </c>
      <c r="O368" s="10">
        <f t="shared" si="5"/>
        <v>11665130.659999998</v>
      </c>
    </row>
    <row r="369" spans="1:15" ht="13.5" customHeight="1">
      <c r="A369" s="21" t="s">
        <v>452</v>
      </c>
      <c r="B369" s="27" t="s">
        <v>453</v>
      </c>
      <c r="C369" s="18">
        <v>937079.2</v>
      </c>
      <c r="D369" s="18">
        <v>904340.97</v>
      </c>
      <c r="E369" s="18">
        <v>913871.41</v>
      </c>
      <c r="F369" s="29"/>
      <c r="G369" s="29">
        <v>1936931.18</v>
      </c>
      <c r="H369" s="29">
        <v>1011975.46</v>
      </c>
      <c r="I369" s="29">
        <v>993226.55</v>
      </c>
      <c r="J369" s="29">
        <v>1021503.63</v>
      </c>
      <c r="K369" s="18">
        <v>1013356.9</v>
      </c>
      <c r="L369" s="18">
        <v>974132.65</v>
      </c>
      <c r="M369" s="18">
        <v>999038.61</v>
      </c>
      <c r="N369" s="18">
        <v>959674.1</v>
      </c>
      <c r="O369" s="10">
        <f t="shared" si="5"/>
        <v>11665130.659999998</v>
      </c>
    </row>
    <row r="370" spans="1:15" ht="13.5" customHeight="1">
      <c r="A370" s="21" t="s">
        <v>454</v>
      </c>
      <c r="B370" s="27" t="s">
        <v>453</v>
      </c>
      <c r="C370" s="18">
        <v>937079.2</v>
      </c>
      <c r="D370" s="18">
        <v>904340.97</v>
      </c>
      <c r="E370" s="18">
        <v>913871.41</v>
      </c>
      <c r="F370" s="29"/>
      <c r="G370" s="29">
        <v>1936931.18</v>
      </c>
      <c r="H370" s="29">
        <v>1011975.46</v>
      </c>
      <c r="I370" s="29">
        <v>993226.55</v>
      </c>
      <c r="J370" s="29">
        <v>1021503.63</v>
      </c>
      <c r="K370" s="18">
        <v>1013356.9</v>
      </c>
      <c r="L370" s="18">
        <v>974132.65</v>
      </c>
      <c r="M370" s="18">
        <v>999038.61</v>
      </c>
      <c r="N370" s="18">
        <v>959674.1</v>
      </c>
      <c r="O370" s="10">
        <f t="shared" si="5"/>
        <v>11665130.659999998</v>
      </c>
    </row>
    <row r="371" spans="1:15" ht="11.25">
      <c r="A371" s="25" t="s">
        <v>455</v>
      </c>
      <c r="B371" s="26" t="s">
        <v>456</v>
      </c>
      <c r="C371" s="24">
        <v>160.22</v>
      </c>
      <c r="D371" s="24">
        <v>143.96</v>
      </c>
      <c r="E371" s="24">
        <v>143.96</v>
      </c>
      <c r="F371" s="33">
        <v>143.96</v>
      </c>
      <c r="G371" s="33">
        <v>143.96</v>
      </c>
      <c r="H371" s="33">
        <v>143.96</v>
      </c>
      <c r="I371" s="33">
        <v>143.96</v>
      </c>
      <c r="J371" s="33">
        <v>326.54</v>
      </c>
      <c r="K371" s="24">
        <v>143.96</v>
      </c>
      <c r="L371" s="24">
        <v>143.96</v>
      </c>
      <c r="M371" s="24">
        <v>143.96</v>
      </c>
      <c r="N371" s="24">
        <v>143.96</v>
      </c>
      <c r="O371" s="24">
        <f t="shared" si="5"/>
        <v>1926.3600000000004</v>
      </c>
    </row>
    <row r="372" spans="1:15" ht="11.25">
      <c r="A372" s="21" t="s">
        <v>457</v>
      </c>
      <c r="B372" s="27" t="s">
        <v>458</v>
      </c>
      <c r="C372" s="18">
        <v>160.22</v>
      </c>
      <c r="D372" s="18">
        <v>143.96</v>
      </c>
      <c r="E372" s="18">
        <v>143.96</v>
      </c>
      <c r="F372" s="29">
        <v>143.96</v>
      </c>
      <c r="G372" s="29">
        <v>143.96</v>
      </c>
      <c r="H372" s="29">
        <v>143.96</v>
      </c>
      <c r="I372" s="29">
        <v>143.96</v>
      </c>
      <c r="J372" s="29">
        <v>326.54</v>
      </c>
      <c r="K372" s="18">
        <v>143.96</v>
      </c>
      <c r="L372" s="18">
        <v>143.96</v>
      </c>
      <c r="M372" s="18">
        <v>143.96</v>
      </c>
      <c r="N372" s="18">
        <v>143.96</v>
      </c>
      <c r="O372" s="10">
        <f t="shared" si="5"/>
        <v>1926.3600000000004</v>
      </c>
    </row>
    <row r="373" spans="1:15" ht="11.25">
      <c r="A373" s="21" t="s">
        <v>459</v>
      </c>
      <c r="B373" s="21" t="s">
        <v>456</v>
      </c>
      <c r="C373" s="18">
        <v>160.22</v>
      </c>
      <c r="D373" s="18">
        <v>143.96</v>
      </c>
      <c r="E373" s="29">
        <v>143.96</v>
      </c>
      <c r="F373" s="29">
        <v>143.96</v>
      </c>
      <c r="G373" s="29">
        <v>143.96</v>
      </c>
      <c r="H373" s="29">
        <v>143.96</v>
      </c>
      <c r="I373" s="29">
        <v>143.96</v>
      </c>
      <c r="J373" s="29">
        <v>326.54</v>
      </c>
      <c r="K373" s="18">
        <v>143.96</v>
      </c>
      <c r="L373" s="18">
        <v>143.96</v>
      </c>
      <c r="M373" s="18">
        <v>143.96</v>
      </c>
      <c r="N373" s="18">
        <v>143.96</v>
      </c>
      <c r="O373" s="10">
        <f t="shared" si="5"/>
        <v>1926.3600000000004</v>
      </c>
    </row>
    <row r="374" spans="1:15" ht="11.25">
      <c r="A374" s="21" t="s">
        <v>460</v>
      </c>
      <c r="B374" s="21" t="s">
        <v>456</v>
      </c>
      <c r="C374" s="18">
        <v>160.22</v>
      </c>
      <c r="D374" s="18">
        <v>143.96</v>
      </c>
      <c r="E374" s="29">
        <v>143.96</v>
      </c>
      <c r="F374" s="29">
        <v>143.96</v>
      </c>
      <c r="G374" s="29">
        <v>143.96</v>
      </c>
      <c r="H374" s="29">
        <v>143.96</v>
      </c>
      <c r="I374" s="29">
        <v>143.96</v>
      </c>
      <c r="J374" s="29">
        <v>326.54</v>
      </c>
      <c r="K374" s="29">
        <v>143.96</v>
      </c>
      <c r="L374" s="18">
        <v>143.96</v>
      </c>
      <c r="M374" s="18">
        <v>143.96</v>
      </c>
      <c r="N374" s="18">
        <v>143.96</v>
      </c>
      <c r="O374" s="10">
        <f t="shared" si="5"/>
        <v>1926.3600000000004</v>
      </c>
    </row>
    <row r="375" spans="1:15" ht="11.25">
      <c r="A375" s="21" t="s">
        <v>461</v>
      </c>
      <c r="B375" s="27" t="s">
        <v>462</v>
      </c>
      <c r="C375" s="18">
        <v>18496.04</v>
      </c>
      <c r="D375" s="18">
        <v>19117.56</v>
      </c>
      <c r="E375" s="29">
        <v>19117.56</v>
      </c>
      <c r="F375" s="29">
        <v>19117.56</v>
      </c>
      <c r="G375" s="29">
        <v>19117.56</v>
      </c>
      <c r="H375" s="29">
        <v>19117.56</v>
      </c>
      <c r="I375" s="29">
        <v>19117.56</v>
      </c>
      <c r="J375" s="29">
        <v>19117.56</v>
      </c>
      <c r="K375" s="29">
        <v>19117.56</v>
      </c>
      <c r="L375" s="18">
        <v>428261.56</v>
      </c>
      <c r="M375" s="18">
        <v>19117.56</v>
      </c>
      <c r="N375" s="18">
        <v>19117.56</v>
      </c>
      <c r="O375" s="10">
        <f t="shared" si="5"/>
        <v>637933.2000000001</v>
      </c>
    </row>
    <row r="376" spans="1:15" ht="11.25">
      <c r="A376" s="21" t="s">
        <v>463</v>
      </c>
      <c r="B376" s="27" t="s">
        <v>464</v>
      </c>
      <c r="C376" s="18">
        <v>18496.04</v>
      </c>
      <c r="D376" s="18">
        <v>19117.56</v>
      </c>
      <c r="E376" s="29">
        <v>19117.56</v>
      </c>
      <c r="F376" s="29">
        <v>19117.56</v>
      </c>
      <c r="G376" s="29">
        <v>19117.56</v>
      </c>
      <c r="H376" s="29">
        <v>19117.56</v>
      </c>
      <c r="I376" s="29">
        <v>19117.56</v>
      </c>
      <c r="J376" s="29">
        <v>19117.56</v>
      </c>
      <c r="K376" s="29">
        <v>19117.56</v>
      </c>
      <c r="L376" s="18">
        <v>428261.56</v>
      </c>
      <c r="M376" s="18">
        <v>19117.56</v>
      </c>
      <c r="N376" s="18">
        <v>19117.56</v>
      </c>
      <c r="O376" s="10">
        <f t="shared" si="5"/>
        <v>637933.2000000001</v>
      </c>
    </row>
    <row r="377" spans="1:15" ht="11.25">
      <c r="A377" s="21" t="s">
        <v>465</v>
      </c>
      <c r="B377" s="21" t="s">
        <v>464</v>
      </c>
      <c r="C377" s="18">
        <v>18496.04</v>
      </c>
      <c r="D377" s="18">
        <v>19117.56</v>
      </c>
      <c r="E377" s="29">
        <v>19117.56</v>
      </c>
      <c r="F377" s="29">
        <v>19117.56</v>
      </c>
      <c r="G377" s="29">
        <v>19117.56</v>
      </c>
      <c r="H377" s="29">
        <v>19117.56</v>
      </c>
      <c r="I377" s="29">
        <v>19117.56</v>
      </c>
      <c r="J377" s="29">
        <v>19117.56</v>
      </c>
      <c r="K377" s="29">
        <v>19117.56</v>
      </c>
      <c r="L377" s="18">
        <v>428261.56</v>
      </c>
      <c r="M377" s="18">
        <v>19117.56</v>
      </c>
      <c r="N377" s="18">
        <v>19117.56</v>
      </c>
      <c r="O377" s="10">
        <f t="shared" si="5"/>
        <v>637933.2000000001</v>
      </c>
    </row>
    <row r="378" spans="1:15" ht="11.25">
      <c r="A378" s="21" t="s">
        <v>466</v>
      </c>
      <c r="B378" s="21" t="s">
        <v>464</v>
      </c>
      <c r="C378" s="18">
        <v>18496.04</v>
      </c>
      <c r="D378" s="18">
        <v>19117.56</v>
      </c>
      <c r="E378" s="29">
        <v>19117.56</v>
      </c>
      <c r="F378" s="29">
        <v>19117.56</v>
      </c>
      <c r="G378" s="29">
        <v>19117.56</v>
      </c>
      <c r="H378" s="29">
        <v>19117.56</v>
      </c>
      <c r="I378" s="29">
        <v>19117.56</v>
      </c>
      <c r="J378" s="29">
        <v>19117.56</v>
      </c>
      <c r="K378" s="29">
        <v>19117.56</v>
      </c>
      <c r="L378" s="29">
        <v>428261.56</v>
      </c>
      <c r="M378" s="18">
        <v>19117.56</v>
      </c>
      <c r="N378" s="18">
        <v>19117.56</v>
      </c>
      <c r="O378" s="10">
        <f t="shared" si="5"/>
        <v>637933.2000000001</v>
      </c>
    </row>
    <row r="379" spans="1:15" ht="11.25">
      <c r="A379" s="15" t="s">
        <v>467</v>
      </c>
      <c r="B379" s="15" t="s">
        <v>468</v>
      </c>
      <c r="C379" s="17">
        <v>5175897.21</v>
      </c>
      <c r="D379" s="17">
        <v>4705134.07</v>
      </c>
      <c r="E379" s="32">
        <v>4834597.89</v>
      </c>
      <c r="F379" s="32">
        <v>4847610.92</v>
      </c>
      <c r="G379" s="32">
        <v>4819831.64</v>
      </c>
      <c r="H379" s="32">
        <v>4913487.17</v>
      </c>
      <c r="I379" s="32">
        <v>9039382.16</v>
      </c>
      <c r="J379" s="32">
        <v>6054072.28</v>
      </c>
      <c r="K379" s="32">
        <v>5430582.31</v>
      </c>
      <c r="L379" s="32">
        <v>6760881.53</v>
      </c>
      <c r="M379" s="17">
        <v>6035393.6</v>
      </c>
      <c r="N379" s="17">
        <v>6231444.37</v>
      </c>
      <c r="O379" s="17">
        <f t="shared" si="5"/>
        <v>68848315.15</v>
      </c>
    </row>
    <row r="380" spans="1:15" ht="11.25">
      <c r="A380" s="25" t="s">
        <v>469</v>
      </c>
      <c r="B380" s="25" t="s">
        <v>470</v>
      </c>
      <c r="C380" s="24">
        <v>4484427.64</v>
      </c>
      <c r="D380" s="24">
        <v>4564814.54</v>
      </c>
      <c r="E380" s="33">
        <v>4631861.52</v>
      </c>
      <c r="F380" s="33">
        <v>4639293.67</v>
      </c>
      <c r="G380" s="33">
        <v>4719164.41</v>
      </c>
      <c r="H380" s="33">
        <v>4765078.55</v>
      </c>
      <c r="I380" s="33">
        <v>4756076.16</v>
      </c>
      <c r="J380" s="33">
        <v>5095241.27</v>
      </c>
      <c r="K380" s="33">
        <v>5085900</v>
      </c>
      <c r="L380" s="33">
        <v>5196855.41</v>
      </c>
      <c r="M380" s="24">
        <v>5238182.84</v>
      </c>
      <c r="N380" s="24">
        <v>5456529.01</v>
      </c>
      <c r="O380" s="24">
        <f t="shared" si="5"/>
        <v>58633425.02</v>
      </c>
    </row>
    <row r="381" spans="1:15" ht="11.25">
      <c r="A381" s="21" t="s">
        <v>471</v>
      </c>
      <c r="B381" s="27" t="s">
        <v>472</v>
      </c>
      <c r="C381" s="18">
        <v>4390439.69</v>
      </c>
      <c r="D381" s="18">
        <v>4470826.59</v>
      </c>
      <c r="E381" s="29">
        <v>4537873.57</v>
      </c>
      <c r="F381" s="29">
        <v>4545305.72</v>
      </c>
      <c r="G381" s="29">
        <v>4625176.46</v>
      </c>
      <c r="H381" s="29">
        <v>4666240.61</v>
      </c>
      <c r="I381" s="29">
        <v>4404529.82</v>
      </c>
      <c r="J381" s="29">
        <v>4946383.08</v>
      </c>
      <c r="K381" s="29">
        <v>4960268.81</v>
      </c>
      <c r="L381" s="29">
        <v>5007666.77</v>
      </c>
      <c r="M381" s="18">
        <v>5093813.63</v>
      </c>
      <c r="N381" s="18">
        <v>5307987.61</v>
      </c>
      <c r="O381" s="10">
        <f t="shared" si="5"/>
        <v>56956512.36000001</v>
      </c>
    </row>
    <row r="382" spans="1:15" ht="11.25">
      <c r="A382" s="21" t="s">
        <v>473</v>
      </c>
      <c r="B382" s="27" t="s">
        <v>474</v>
      </c>
      <c r="C382" s="18">
        <v>1034974.99</v>
      </c>
      <c r="D382" s="18">
        <v>1058184.57</v>
      </c>
      <c r="E382" s="29">
        <v>1076229.26</v>
      </c>
      <c r="F382" s="29">
        <v>1078455.83</v>
      </c>
      <c r="G382" s="29">
        <v>1087261.39</v>
      </c>
      <c r="H382" s="29">
        <v>1081838.17</v>
      </c>
      <c r="I382" s="29">
        <v>1110493.92</v>
      </c>
      <c r="J382" s="29">
        <v>1117464.06</v>
      </c>
      <c r="K382" s="29">
        <v>1121583.53</v>
      </c>
      <c r="L382" s="29">
        <v>1151664.97</v>
      </c>
      <c r="M382" s="18">
        <v>1194462.18</v>
      </c>
      <c r="N382" s="18">
        <v>1294920.44</v>
      </c>
      <c r="O382" s="10">
        <f t="shared" si="5"/>
        <v>13407533.309999999</v>
      </c>
    </row>
    <row r="383" spans="1:15" ht="11.25">
      <c r="A383" s="21" t="s">
        <v>475</v>
      </c>
      <c r="B383" s="27" t="s">
        <v>476</v>
      </c>
      <c r="C383" s="18">
        <v>78703.9</v>
      </c>
      <c r="D383" s="18">
        <v>90443.58</v>
      </c>
      <c r="E383" s="29">
        <v>94115.81</v>
      </c>
      <c r="F383" s="29">
        <v>94941.43</v>
      </c>
      <c r="G383" s="29">
        <v>95328.81</v>
      </c>
      <c r="H383" s="29">
        <v>95941.17</v>
      </c>
      <c r="I383" s="29">
        <v>96556.1</v>
      </c>
      <c r="J383" s="29">
        <v>96907.71</v>
      </c>
      <c r="K383" s="29">
        <v>96719.83</v>
      </c>
      <c r="L383" s="29">
        <v>97940.05</v>
      </c>
      <c r="M383" s="18">
        <v>99204.6</v>
      </c>
      <c r="N383" s="18">
        <v>100475.27</v>
      </c>
      <c r="O383" s="10">
        <f t="shared" si="5"/>
        <v>1137278.2599999998</v>
      </c>
    </row>
    <row r="384" spans="1:15" ht="11.25">
      <c r="A384" s="21" t="s">
        <v>477</v>
      </c>
      <c r="B384" s="27" t="s">
        <v>478</v>
      </c>
      <c r="C384" s="18">
        <v>17421.13</v>
      </c>
      <c r="D384" s="18">
        <v>17405.82</v>
      </c>
      <c r="E384" s="29">
        <v>17548.47</v>
      </c>
      <c r="F384" s="29">
        <v>17548.47</v>
      </c>
      <c r="G384" s="29">
        <v>17968.33</v>
      </c>
      <c r="H384" s="29">
        <v>18042.36</v>
      </c>
      <c r="I384" s="29">
        <v>18042.36</v>
      </c>
      <c r="J384" s="29">
        <v>18089.04</v>
      </c>
      <c r="K384" s="29">
        <v>18132.77</v>
      </c>
      <c r="L384" s="29">
        <v>18164.71</v>
      </c>
      <c r="M384" s="29">
        <v>18425.72</v>
      </c>
      <c r="N384" s="18">
        <v>18493.23</v>
      </c>
      <c r="O384" s="10">
        <f t="shared" si="5"/>
        <v>215282.41</v>
      </c>
    </row>
    <row r="385" spans="1:15" ht="12" customHeight="1">
      <c r="A385" s="21" t="s">
        <v>479</v>
      </c>
      <c r="B385" s="27" t="s">
        <v>480</v>
      </c>
      <c r="C385" s="18">
        <v>897687.4</v>
      </c>
      <c r="D385" s="18">
        <v>909204.51</v>
      </c>
      <c r="E385" s="29">
        <v>923011.31</v>
      </c>
      <c r="F385" s="29">
        <v>924412.26</v>
      </c>
      <c r="G385" s="29">
        <v>932410.58</v>
      </c>
      <c r="H385" s="29">
        <v>926300.97</v>
      </c>
      <c r="I385" s="29">
        <v>954451.77</v>
      </c>
      <c r="J385" s="29">
        <v>961556.65</v>
      </c>
      <c r="K385" s="29">
        <v>965825.26</v>
      </c>
      <c r="L385" s="29">
        <v>994654.54</v>
      </c>
      <c r="M385" s="29">
        <v>1036009.56</v>
      </c>
      <c r="N385" s="18">
        <v>1135115.99</v>
      </c>
      <c r="O385" s="10">
        <f t="shared" si="5"/>
        <v>11560640.8</v>
      </c>
    </row>
    <row r="386" spans="1:15" ht="11.25">
      <c r="A386" s="21" t="s">
        <v>481</v>
      </c>
      <c r="B386" s="27" t="s">
        <v>482</v>
      </c>
      <c r="C386" s="18">
        <v>41162.56</v>
      </c>
      <c r="D386" s="18">
        <v>41130.66</v>
      </c>
      <c r="E386" s="29">
        <v>41553.67</v>
      </c>
      <c r="F386" s="29">
        <v>41553.67</v>
      </c>
      <c r="G386" s="29">
        <v>41553.67</v>
      </c>
      <c r="H386" s="29">
        <v>41553.67</v>
      </c>
      <c r="I386" s="29">
        <v>41443.69</v>
      </c>
      <c r="J386" s="29">
        <v>40910.66</v>
      </c>
      <c r="K386" s="29">
        <v>40905.67</v>
      </c>
      <c r="L386" s="29">
        <v>40905.67</v>
      </c>
      <c r="M386" s="29">
        <v>40822.3</v>
      </c>
      <c r="N386" s="18">
        <v>40835.95</v>
      </c>
      <c r="O386" s="10">
        <f t="shared" si="5"/>
        <v>494331.83999999997</v>
      </c>
    </row>
    <row r="387" spans="1:15" ht="12" customHeight="1">
      <c r="A387" s="21" t="s">
        <v>483</v>
      </c>
      <c r="B387" s="27" t="s">
        <v>484</v>
      </c>
      <c r="C387" s="18">
        <v>205514.35</v>
      </c>
      <c r="D387" s="29">
        <v>206748.8</v>
      </c>
      <c r="E387" s="29">
        <v>248654.31</v>
      </c>
      <c r="F387" s="29">
        <v>251414.93</v>
      </c>
      <c r="G387" s="29">
        <v>252779.58</v>
      </c>
      <c r="H387" s="29">
        <v>256538.86</v>
      </c>
      <c r="I387" s="29">
        <v>256393.94</v>
      </c>
      <c r="J387" s="29">
        <v>252894.15</v>
      </c>
      <c r="K387" s="29">
        <v>254428.53</v>
      </c>
      <c r="L387" s="29">
        <v>244855.91</v>
      </c>
      <c r="M387" s="29">
        <v>280487.55</v>
      </c>
      <c r="N387" s="18">
        <v>363405.7</v>
      </c>
      <c r="O387" s="10">
        <f t="shared" si="5"/>
        <v>3074116.61</v>
      </c>
    </row>
    <row r="388" spans="1:15" ht="11.25">
      <c r="A388" s="21" t="s">
        <v>485</v>
      </c>
      <c r="B388" s="27" t="s">
        <v>486</v>
      </c>
      <c r="C388" s="18">
        <v>97984.25</v>
      </c>
      <c r="D388" s="29">
        <v>98382.93</v>
      </c>
      <c r="E388" s="29">
        <v>135001.31</v>
      </c>
      <c r="F388" s="29">
        <v>135084.66</v>
      </c>
      <c r="G388" s="29">
        <v>135209.39</v>
      </c>
      <c r="H388" s="29">
        <v>136474.06</v>
      </c>
      <c r="I388" s="29">
        <v>136518.52</v>
      </c>
      <c r="J388" s="29">
        <v>136922.08</v>
      </c>
      <c r="K388" s="29">
        <v>138114.64</v>
      </c>
      <c r="L388" s="29">
        <v>138775.84</v>
      </c>
      <c r="M388" s="29">
        <v>161973.47</v>
      </c>
      <c r="N388" s="18">
        <v>202762.52</v>
      </c>
      <c r="O388" s="10">
        <f t="shared" si="5"/>
        <v>1653203.6700000002</v>
      </c>
    </row>
    <row r="389" spans="1:15" ht="11.25">
      <c r="A389" s="21" t="s">
        <v>487</v>
      </c>
      <c r="B389" s="21" t="s">
        <v>488</v>
      </c>
      <c r="C389" s="18">
        <v>3751.27</v>
      </c>
      <c r="D389" s="29">
        <v>3751.27</v>
      </c>
      <c r="E389" s="29">
        <v>9275.78</v>
      </c>
      <c r="F389" s="29">
        <v>11953.05</v>
      </c>
      <c r="G389" s="29">
        <v>12053.05</v>
      </c>
      <c r="H389" s="29">
        <v>12053.05</v>
      </c>
      <c r="I389" s="29">
        <v>11561.98</v>
      </c>
      <c r="J389" s="29">
        <v>12053.05</v>
      </c>
      <c r="K389" s="29">
        <v>12053.05</v>
      </c>
      <c r="L389" s="29">
        <v>12053.05</v>
      </c>
      <c r="M389" s="29">
        <v>12053.05</v>
      </c>
      <c r="N389" s="29">
        <v>47743.71</v>
      </c>
      <c r="O389" s="10">
        <f t="shared" si="5"/>
        <v>160355.36000000002</v>
      </c>
    </row>
    <row r="390" spans="1:15" ht="11.25">
      <c r="A390" s="21" t="s">
        <v>489</v>
      </c>
      <c r="B390" s="21" t="s">
        <v>490</v>
      </c>
      <c r="C390" s="18">
        <v>39684.08</v>
      </c>
      <c r="D390" s="29">
        <v>40595.97</v>
      </c>
      <c r="E390" s="29">
        <v>40358.59</v>
      </c>
      <c r="F390" s="29">
        <v>40358.59</v>
      </c>
      <c r="G390" s="29">
        <v>41433.26</v>
      </c>
      <c r="H390" s="29">
        <v>44058.37</v>
      </c>
      <c r="I390" s="29">
        <v>44294.81</v>
      </c>
      <c r="J390" s="29">
        <v>40330.56</v>
      </c>
      <c r="K390" s="29">
        <v>40163.9</v>
      </c>
      <c r="L390" s="29">
        <v>29930.08</v>
      </c>
      <c r="M390" s="29">
        <v>42442.2</v>
      </c>
      <c r="N390" s="29">
        <v>42442.2</v>
      </c>
      <c r="O390" s="10">
        <f t="shared" si="5"/>
        <v>486092.61000000004</v>
      </c>
    </row>
    <row r="391" spans="1:15" ht="11.25">
      <c r="A391" s="21" t="s">
        <v>491</v>
      </c>
      <c r="B391" s="27" t="s">
        <v>492</v>
      </c>
      <c r="C391" s="18">
        <v>64094.75</v>
      </c>
      <c r="D391" s="29">
        <v>64018.63</v>
      </c>
      <c r="E391" s="29">
        <v>64018.63</v>
      </c>
      <c r="F391" s="29">
        <v>64018.63</v>
      </c>
      <c r="G391" s="29">
        <v>64083.88</v>
      </c>
      <c r="H391" s="29">
        <v>63953.38</v>
      </c>
      <c r="I391" s="29">
        <v>64018.63</v>
      </c>
      <c r="J391" s="29">
        <v>63588.46</v>
      </c>
      <c r="K391" s="29">
        <v>64096.94</v>
      </c>
      <c r="L391" s="29">
        <v>64096.94</v>
      </c>
      <c r="M391" s="29">
        <v>64018.83</v>
      </c>
      <c r="N391" s="29">
        <v>70457.27</v>
      </c>
      <c r="O391" s="10">
        <f t="shared" si="5"/>
        <v>774464.9700000001</v>
      </c>
    </row>
    <row r="392" spans="1:15" ht="13.5" customHeight="1">
      <c r="A392" s="21" t="s">
        <v>493</v>
      </c>
      <c r="B392" s="27" t="s">
        <v>494</v>
      </c>
      <c r="C392" s="18">
        <v>272173.3</v>
      </c>
      <c r="D392" s="29">
        <v>272173.3</v>
      </c>
      <c r="E392" s="29">
        <v>272939.92</v>
      </c>
      <c r="F392" s="29">
        <v>272939.92</v>
      </c>
      <c r="G392" s="29">
        <v>272939.92</v>
      </c>
      <c r="H392" s="29">
        <v>272939.92</v>
      </c>
      <c r="I392" s="29">
        <v>273329.82</v>
      </c>
      <c r="J392" s="29">
        <v>273399.67</v>
      </c>
      <c r="K392" s="29">
        <v>273399.67</v>
      </c>
      <c r="L392" s="29">
        <v>273455.07</v>
      </c>
      <c r="M392" s="29">
        <v>273768.51</v>
      </c>
      <c r="N392" s="29">
        <v>273954.95</v>
      </c>
      <c r="O392" s="10">
        <f t="shared" si="5"/>
        <v>3277413.9699999997</v>
      </c>
    </row>
    <row r="393" spans="1:15" ht="11.25">
      <c r="A393" s="21" t="s">
        <v>495</v>
      </c>
      <c r="B393" s="27" t="s">
        <v>496</v>
      </c>
      <c r="C393" s="18">
        <v>259006.52</v>
      </c>
      <c r="D393" s="29">
        <v>259006.52</v>
      </c>
      <c r="E393" s="29">
        <v>259773.14</v>
      </c>
      <c r="F393" s="29">
        <v>259773.14</v>
      </c>
      <c r="G393" s="29">
        <v>259773.14</v>
      </c>
      <c r="H393" s="29">
        <v>259773.14</v>
      </c>
      <c r="I393" s="29">
        <v>260163.04</v>
      </c>
      <c r="J393" s="29">
        <v>260232.89</v>
      </c>
      <c r="K393" s="29">
        <v>260232.89</v>
      </c>
      <c r="L393" s="29">
        <v>260232.89</v>
      </c>
      <c r="M393" s="29">
        <v>260546.33</v>
      </c>
      <c r="N393" s="29">
        <v>260546.33</v>
      </c>
      <c r="O393" s="10">
        <f t="shared" si="5"/>
        <v>3119059.9700000007</v>
      </c>
    </row>
    <row r="394" spans="1:15" ht="11.25">
      <c r="A394" s="21" t="s">
        <v>497</v>
      </c>
      <c r="B394" s="27" t="s">
        <v>498</v>
      </c>
      <c r="C394" s="18">
        <v>13166.78</v>
      </c>
      <c r="D394" s="29">
        <v>13166.78</v>
      </c>
      <c r="E394" s="29">
        <v>13166.78</v>
      </c>
      <c r="F394" s="29">
        <v>13166.78</v>
      </c>
      <c r="G394" s="29">
        <v>13166.78</v>
      </c>
      <c r="H394" s="29">
        <v>13166.78</v>
      </c>
      <c r="I394" s="29">
        <v>13166.78</v>
      </c>
      <c r="J394" s="29">
        <v>13166.78</v>
      </c>
      <c r="K394" s="29">
        <v>13166.78</v>
      </c>
      <c r="L394" s="29">
        <v>13222.18</v>
      </c>
      <c r="M394" s="29">
        <v>13222.18</v>
      </c>
      <c r="N394" s="29">
        <v>13408.62</v>
      </c>
      <c r="O394" s="10">
        <f t="shared" si="5"/>
        <v>158354</v>
      </c>
    </row>
    <row r="395" spans="1:15" ht="11.25">
      <c r="A395" s="21" t="s">
        <v>499</v>
      </c>
      <c r="B395" s="27" t="s">
        <v>500</v>
      </c>
      <c r="C395" s="18">
        <v>2269633.11</v>
      </c>
      <c r="D395" s="29">
        <v>2275383.11</v>
      </c>
      <c r="E395" s="29">
        <v>2275383.11</v>
      </c>
      <c r="F395" s="29">
        <v>2276715.12</v>
      </c>
      <c r="G395" s="29">
        <v>2278029.78</v>
      </c>
      <c r="H395" s="29">
        <v>2325650.67</v>
      </c>
      <c r="I395" s="29">
        <v>2444579.61</v>
      </c>
      <c r="J395" s="29">
        <v>2656939.58</v>
      </c>
      <c r="K395" s="29">
        <v>2663798.26</v>
      </c>
      <c r="L395" s="29">
        <v>2687575.11</v>
      </c>
      <c r="M395" s="29">
        <v>2687575.11</v>
      </c>
      <c r="N395" s="29">
        <v>2706569.41</v>
      </c>
      <c r="O395" s="10">
        <f aca="true" t="shared" si="6" ref="O395:O443">SUM(C395+D395+E395+F395+G395+H395+I395+J395+K395+L395+M395+N395)</f>
        <v>29547831.979999993</v>
      </c>
    </row>
    <row r="396" spans="1:15" ht="11.25">
      <c r="A396" s="21" t="s">
        <v>501</v>
      </c>
      <c r="B396" s="27" t="s">
        <v>502</v>
      </c>
      <c r="C396" s="18">
        <v>2031482.84</v>
      </c>
      <c r="D396" s="29">
        <v>2031482.84</v>
      </c>
      <c r="E396" s="29">
        <v>2031482.84</v>
      </c>
      <c r="F396" s="29">
        <v>2031482.84</v>
      </c>
      <c r="G396" s="29">
        <v>2031482.84</v>
      </c>
      <c r="H396" s="29">
        <v>2074734.4</v>
      </c>
      <c r="I396" s="29">
        <v>2193663.34</v>
      </c>
      <c r="J396" s="29">
        <v>2405340.31</v>
      </c>
      <c r="K396" s="29">
        <v>2409246.98</v>
      </c>
      <c r="L396" s="29">
        <v>2431390.16</v>
      </c>
      <c r="M396" s="29">
        <v>2431390.16</v>
      </c>
      <c r="N396" s="29">
        <v>2436388.5</v>
      </c>
      <c r="O396" s="10">
        <f t="shared" si="6"/>
        <v>26539568.05</v>
      </c>
    </row>
    <row r="397" spans="1:15" ht="11.25">
      <c r="A397" s="1" t="s">
        <v>503</v>
      </c>
      <c r="B397" s="1" t="s">
        <v>504</v>
      </c>
      <c r="C397" s="18">
        <v>140261.42</v>
      </c>
      <c r="D397" s="29">
        <v>140261.42</v>
      </c>
      <c r="E397" s="29">
        <v>140261.42</v>
      </c>
      <c r="F397" s="29">
        <v>140261.42</v>
      </c>
      <c r="G397" s="29">
        <v>141576.08</v>
      </c>
      <c r="H397" s="29">
        <v>141576.08</v>
      </c>
      <c r="I397" s="29">
        <v>141576.08</v>
      </c>
      <c r="J397" s="29">
        <v>141576.08</v>
      </c>
      <c r="K397" s="29">
        <v>144708.08</v>
      </c>
      <c r="L397" s="29">
        <v>146341.75</v>
      </c>
      <c r="M397" s="29">
        <v>146341.75</v>
      </c>
      <c r="N397" s="29">
        <v>146341.71</v>
      </c>
      <c r="O397" s="10">
        <f t="shared" si="6"/>
        <v>1711083.29</v>
      </c>
    </row>
    <row r="398" spans="1:15" ht="11.25">
      <c r="A398" s="1" t="s">
        <v>505</v>
      </c>
      <c r="B398" s="1" t="s">
        <v>506</v>
      </c>
      <c r="C398" s="18">
        <v>4690</v>
      </c>
      <c r="D398" s="29">
        <v>4690</v>
      </c>
      <c r="E398" s="29">
        <v>4690</v>
      </c>
      <c r="F398" s="29">
        <v>4690</v>
      </c>
      <c r="G398" s="29">
        <v>4690</v>
      </c>
      <c r="H398" s="29">
        <v>4690</v>
      </c>
      <c r="I398" s="29">
        <v>4690</v>
      </c>
      <c r="J398" s="29">
        <v>4690</v>
      </c>
      <c r="K398" s="29">
        <v>4690</v>
      </c>
      <c r="L398" s="29">
        <v>4690</v>
      </c>
      <c r="M398" s="29">
        <v>4690</v>
      </c>
      <c r="N398" s="29">
        <v>4690</v>
      </c>
      <c r="O398" s="10">
        <f t="shared" si="6"/>
        <v>56280</v>
      </c>
    </row>
    <row r="399" spans="1:15" ht="11.25">
      <c r="A399" s="21" t="s">
        <v>507</v>
      </c>
      <c r="B399" s="27" t="s">
        <v>508</v>
      </c>
      <c r="C399" s="18">
        <v>93198.85</v>
      </c>
      <c r="D399" s="29">
        <v>98948.85</v>
      </c>
      <c r="E399" s="29">
        <v>98948.85</v>
      </c>
      <c r="F399" s="29">
        <v>100280.86</v>
      </c>
      <c r="G399" s="29">
        <v>100280.86</v>
      </c>
      <c r="H399" s="29">
        <v>104650.19</v>
      </c>
      <c r="I399" s="29">
        <v>104650.19</v>
      </c>
      <c r="J399" s="29">
        <v>105333.19</v>
      </c>
      <c r="K399" s="29">
        <v>105153.2</v>
      </c>
      <c r="L399" s="29">
        <v>105153.2</v>
      </c>
      <c r="M399" s="29">
        <v>105153.2</v>
      </c>
      <c r="N399" s="29">
        <v>119149.2</v>
      </c>
      <c r="O399" s="10">
        <f t="shared" si="6"/>
        <v>1240900.6399999997</v>
      </c>
    </row>
    <row r="400" spans="1:15" ht="11.25">
      <c r="A400" s="21" t="s">
        <v>509</v>
      </c>
      <c r="B400" s="27" t="s">
        <v>510</v>
      </c>
      <c r="C400" s="18">
        <v>156921.15</v>
      </c>
      <c r="D400" s="29">
        <v>156646.48</v>
      </c>
      <c r="E400" s="29">
        <v>156678.13</v>
      </c>
      <c r="F400" s="29">
        <v>156678.13</v>
      </c>
      <c r="G400" s="29">
        <v>156678.13</v>
      </c>
      <c r="H400" s="29">
        <v>156678.13</v>
      </c>
      <c r="I400" s="29">
        <v>156678.13</v>
      </c>
      <c r="J400" s="29">
        <v>157379.93</v>
      </c>
      <c r="K400" s="29">
        <v>156327.23</v>
      </c>
      <c r="L400" s="29">
        <v>156327.23</v>
      </c>
      <c r="M400" s="29">
        <v>156285.56</v>
      </c>
      <c r="N400" s="29">
        <v>156265.81</v>
      </c>
      <c r="O400" s="10">
        <f t="shared" si="6"/>
        <v>1879544.04</v>
      </c>
    </row>
    <row r="401" spans="1:15" ht="11.25">
      <c r="A401" s="21" t="s">
        <v>511</v>
      </c>
      <c r="B401" s="27" t="s">
        <v>512</v>
      </c>
      <c r="C401" s="18">
        <v>156921.15</v>
      </c>
      <c r="D401" s="29">
        <v>156646.48</v>
      </c>
      <c r="E401" s="29">
        <v>156678.13</v>
      </c>
      <c r="F401" s="29">
        <v>156678.13</v>
      </c>
      <c r="G401" s="29">
        <v>156678.13</v>
      </c>
      <c r="H401" s="29">
        <v>156678.13</v>
      </c>
      <c r="I401" s="29">
        <v>156678.13</v>
      </c>
      <c r="J401" s="29">
        <v>157379.93</v>
      </c>
      <c r="K401" s="29">
        <v>156327.23</v>
      </c>
      <c r="L401" s="29">
        <v>156327.23</v>
      </c>
      <c r="M401" s="29">
        <v>156285.56</v>
      </c>
      <c r="N401" s="29">
        <v>156265.81</v>
      </c>
      <c r="O401" s="10">
        <f t="shared" si="6"/>
        <v>1879544.04</v>
      </c>
    </row>
    <row r="402" spans="1:15" ht="12.75" customHeight="1">
      <c r="A402" s="21" t="s">
        <v>513</v>
      </c>
      <c r="B402" s="27" t="s">
        <v>514</v>
      </c>
      <c r="C402" s="18">
        <v>451222.79</v>
      </c>
      <c r="D402" s="29">
        <v>501690.33</v>
      </c>
      <c r="E402" s="29">
        <v>507988.84</v>
      </c>
      <c r="F402" s="29">
        <v>509101.79</v>
      </c>
      <c r="G402" s="29">
        <v>577487.66</v>
      </c>
      <c r="H402" s="29">
        <v>572594.86</v>
      </c>
      <c r="I402" s="29">
        <v>163054.4</v>
      </c>
      <c r="J402" s="29">
        <v>488305.69</v>
      </c>
      <c r="K402" s="29">
        <v>490731.59</v>
      </c>
      <c r="L402" s="29">
        <v>493788.48</v>
      </c>
      <c r="M402" s="29">
        <v>501234.72</v>
      </c>
      <c r="N402" s="29">
        <v>512871.3</v>
      </c>
      <c r="O402" s="10">
        <f t="shared" si="6"/>
        <v>5770072.449999999</v>
      </c>
    </row>
    <row r="403" spans="1:15" ht="11.25">
      <c r="A403" s="21" t="s">
        <v>515</v>
      </c>
      <c r="B403" s="21" t="s">
        <v>516</v>
      </c>
      <c r="C403" s="18">
        <v>21953.64</v>
      </c>
      <c r="D403" s="29">
        <v>21953.64</v>
      </c>
      <c r="E403" s="29">
        <v>22879.73</v>
      </c>
      <c r="F403" s="29">
        <v>22879.73</v>
      </c>
      <c r="G403" s="29">
        <v>23025.96</v>
      </c>
      <c r="H403" s="29">
        <v>23727.26</v>
      </c>
      <c r="I403" s="29">
        <v>24303.49</v>
      </c>
      <c r="J403" s="29">
        <v>24316.37</v>
      </c>
      <c r="K403" s="29">
        <v>24370.07</v>
      </c>
      <c r="L403" s="29">
        <v>24863.16</v>
      </c>
      <c r="M403" s="29">
        <v>24878.5</v>
      </c>
      <c r="N403" s="29">
        <v>30049.71</v>
      </c>
      <c r="O403" s="10">
        <f t="shared" si="6"/>
        <v>289201.26</v>
      </c>
    </row>
    <row r="404" spans="1:15" ht="11.25">
      <c r="A404" s="21" t="s">
        <v>517</v>
      </c>
      <c r="B404" s="21" t="s">
        <v>518</v>
      </c>
      <c r="C404" s="18">
        <v>59053.55</v>
      </c>
      <c r="D404" s="29">
        <v>83032.93</v>
      </c>
      <c r="E404" s="29">
        <v>83032.93</v>
      </c>
      <c r="F404" s="29">
        <v>97426.59</v>
      </c>
      <c r="G404" s="18">
        <v>98683.26</v>
      </c>
      <c r="H404" s="29">
        <v>137349.93</v>
      </c>
      <c r="I404" s="29">
        <v>137349.93</v>
      </c>
      <c r="J404" s="29">
        <v>137349.93</v>
      </c>
      <c r="K404" s="29">
        <v>137349.93</v>
      </c>
      <c r="L404" s="29">
        <v>138180.29</v>
      </c>
      <c r="M404" s="29">
        <v>138180.29</v>
      </c>
      <c r="N404" s="29">
        <v>138180.25</v>
      </c>
      <c r="O404" s="10">
        <f t="shared" si="6"/>
        <v>1385169.8099999998</v>
      </c>
    </row>
    <row r="405" spans="1:15" ht="22.5">
      <c r="A405" s="21" t="s">
        <v>519</v>
      </c>
      <c r="B405" s="27" t="s">
        <v>520</v>
      </c>
      <c r="C405" s="18">
        <v>62101.6</v>
      </c>
      <c r="D405" s="29">
        <v>65704.28</v>
      </c>
      <c r="E405" s="29">
        <v>66761.91</v>
      </c>
      <c r="F405" s="29">
        <v>67612.87</v>
      </c>
      <c r="G405" s="29">
        <v>72457.22</v>
      </c>
      <c r="H405" s="29">
        <v>74350.97</v>
      </c>
      <c r="I405" s="29">
        <v>75240.22</v>
      </c>
      <c r="J405" s="29">
        <v>76554.23</v>
      </c>
      <c r="K405" s="29">
        <v>77345.96</v>
      </c>
      <c r="L405" s="29">
        <v>77896.65</v>
      </c>
      <c r="M405" s="29">
        <v>80182.62</v>
      </c>
      <c r="N405" s="29">
        <v>83241.47</v>
      </c>
      <c r="O405" s="10">
        <f t="shared" si="6"/>
        <v>879449.9999999999</v>
      </c>
    </row>
    <row r="406" spans="1:15" ht="13.5" customHeight="1">
      <c r="A406" s="21" t="s">
        <v>521</v>
      </c>
      <c r="B406" s="27" t="s">
        <v>522</v>
      </c>
      <c r="C406" s="18">
        <v>166691.13</v>
      </c>
      <c r="D406" s="29">
        <v>191977.29</v>
      </c>
      <c r="E406" s="29">
        <v>195613.16</v>
      </c>
      <c r="F406" s="29">
        <v>195613.16</v>
      </c>
      <c r="G406" s="29">
        <v>245798.15</v>
      </c>
      <c r="H406" s="18">
        <v>199336.72</v>
      </c>
      <c r="I406" s="29">
        <v>-213499.97</v>
      </c>
      <c r="J406" s="29">
        <v>110258.82</v>
      </c>
      <c r="K406" s="29">
        <v>110246.06</v>
      </c>
      <c r="L406" s="29">
        <v>110357.81</v>
      </c>
      <c r="M406" s="29">
        <v>111415.04</v>
      </c>
      <c r="N406" s="29">
        <v>111427.39</v>
      </c>
      <c r="O406" s="10">
        <f t="shared" si="6"/>
        <v>1535234.7600000002</v>
      </c>
    </row>
    <row r="407" spans="1:15" ht="22.5">
      <c r="A407" s="21" t="s">
        <v>523</v>
      </c>
      <c r="B407" s="27" t="s">
        <v>524</v>
      </c>
      <c r="C407" s="18">
        <v>20615.13</v>
      </c>
      <c r="D407" s="29">
        <v>20615.13</v>
      </c>
      <c r="E407" s="29">
        <v>20615.13</v>
      </c>
      <c r="F407" s="29">
        <v>20615.13</v>
      </c>
      <c r="G407" s="29">
        <v>20615.13</v>
      </c>
      <c r="H407" s="29">
        <v>20615.13</v>
      </c>
      <c r="I407" s="29">
        <v>20615.13</v>
      </c>
      <c r="J407" s="29">
        <v>20615.13</v>
      </c>
      <c r="K407" s="29">
        <v>22033.23</v>
      </c>
      <c r="L407" s="29">
        <v>22033.23</v>
      </c>
      <c r="M407" s="29">
        <v>22137.5</v>
      </c>
      <c r="N407" s="29">
        <v>24837.54</v>
      </c>
      <c r="O407" s="10">
        <f t="shared" si="6"/>
        <v>255962.54000000004</v>
      </c>
    </row>
    <row r="408" spans="1:15" ht="11.25">
      <c r="A408" s="21" t="s">
        <v>525</v>
      </c>
      <c r="B408" s="27" t="s">
        <v>526</v>
      </c>
      <c r="C408" s="18">
        <v>104784.66</v>
      </c>
      <c r="D408" s="29">
        <v>104971.92</v>
      </c>
      <c r="E408" s="29">
        <v>105602.97</v>
      </c>
      <c r="F408" s="18">
        <v>91261.29</v>
      </c>
      <c r="G408" s="29">
        <v>101069.5</v>
      </c>
      <c r="H408" s="29">
        <v>101360.61</v>
      </c>
      <c r="I408" s="29">
        <v>101387.18</v>
      </c>
      <c r="J408" s="29">
        <v>101491.93</v>
      </c>
      <c r="K408" s="29">
        <v>101674.24</v>
      </c>
      <c r="L408" s="29">
        <v>102775.99</v>
      </c>
      <c r="M408" s="29">
        <v>105089.24</v>
      </c>
      <c r="N408" s="29">
        <v>105594.02</v>
      </c>
      <c r="O408" s="10">
        <f t="shared" si="6"/>
        <v>1227063.55</v>
      </c>
    </row>
    <row r="409" spans="1:15" ht="11.25">
      <c r="A409" s="21" t="s">
        <v>527</v>
      </c>
      <c r="B409" s="27" t="s">
        <v>528</v>
      </c>
      <c r="C409" s="18">
        <v>16023.08</v>
      </c>
      <c r="D409" s="29">
        <v>13435.14</v>
      </c>
      <c r="E409" s="29">
        <v>13483.01</v>
      </c>
      <c r="F409" s="29">
        <v>13693.02</v>
      </c>
      <c r="G409" s="29">
        <v>15838.44</v>
      </c>
      <c r="H409" s="29">
        <v>15854.24</v>
      </c>
      <c r="I409" s="29">
        <v>17658.42</v>
      </c>
      <c r="J409" s="29">
        <v>17719.28</v>
      </c>
      <c r="K409" s="29">
        <v>17712.1</v>
      </c>
      <c r="L409" s="29">
        <v>17681.35</v>
      </c>
      <c r="M409" s="29">
        <v>19351.53</v>
      </c>
      <c r="N409" s="29">
        <v>19540.92</v>
      </c>
      <c r="O409" s="10">
        <f t="shared" si="6"/>
        <v>197990.53000000003</v>
      </c>
    </row>
    <row r="410" spans="1:15" ht="11.25">
      <c r="A410" s="21" t="s">
        <v>629</v>
      </c>
      <c r="B410" s="27" t="s">
        <v>630</v>
      </c>
      <c r="C410" s="18">
        <v>18458.02</v>
      </c>
      <c r="D410" s="29">
        <v>18458.02</v>
      </c>
      <c r="E410" s="29">
        <v>18458.02</v>
      </c>
      <c r="F410" s="29">
        <v>18458.02</v>
      </c>
      <c r="G410" s="29">
        <v>18458.02</v>
      </c>
      <c r="H410" s="29">
        <v>18458.02</v>
      </c>
      <c r="I410" s="29">
        <v>18458.02</v>
      </c>
      <c r="J410" s="29">
        <v>18458.02</v>
      </c>
      <c r="K410" s="29">
        <v>18458.02</v>
      </c>
      <c r="L410" s="29">
        <v>18458.02</v>
      </c>
      <c r="M410" s="29">
        <v>16316.33</v>
      </c>
      <c r="N410" s="29">
        <v>14549.88</v>
      </c>
      <c r="O410" s="10">
        <f t="shared" si="6"/>
        <v>215446.40999999997</v>
      </c>
    </row>
    <row r="411" spans="1:15" ht="11.25">
      <c r="A411" s="21" t="s">
        <v>631</v>
      </c>
      <c r="B411" s="27" t="s">
        <v>632</v>
      </c>
      <c r="C411" s="18">
        <v>18458.02</v>
      </c>
      <c r="D411" s="29">
        <v>18458.02</v>
      </c>
      <c r="E411" s="29">
        <v>18458.02</v>
      </c>
      <c r="F411" s="29">
        <v>18458.02</v>
      </c>
      <c r="G411" s="29">
        <v>18458.02</v>
      </c>
      <c r="H411" s="29">
        <v>18458.02</v>
      </c>
      <c r="I411" s="18">
        <v>18458.02</v>
      </c>
      <c r="J411" s="29">
        <v>18458.02</v>
      </c>
      <c r="K411" s="29">
        <v>18458.02</v>
      </c>
      <c r="L411" s="29">
        <v>18458.02</v>
      </c>
      <c r="M411" s="29">
        <v>16316.33</v>
      </c>
      <c r="N411" s="29">
        <v>14549.88</v>
      </c>
      <c r="O411" s="10">
        <f t="shared" si="6"/>
        <v>215446.40999999997</v>
      </c>
    </row>
    <row r="412" spans="1:15" ht="11.25">
      <c r="A412" s="21" t="s">
        <v>646</v>
      </c>
      <c r="B412" s="27" t="s">
        <v>647</v>
      </c>
      <c r="C412" s="18">
        <v>3908.33</v>
      </c>
      <c r="D412" s="29">
        <v>3908.33</v>
      </c>
      <c r="E412" s="29">
        <v>3908.33</v>
      </c>
      <c r="F412" s="29">
        <v>3908.33</v>
      </c>
      <c r="G412" s="29">
        <v>3908.33</v>
      </c>
      <c r="H412" s="29">
        <v>3908.33</v>
      </c>
      <c r="I412" s="29">
        <v>3908.33</v>
      </c>
      <c r="J412" s="29">
        <v>3908.33</v>
      </c>
      <c r="K412" s="29">
        <v>3908.33</v>
      </c>
      <c r="L412" s="29">
        <v>3908.33</v>
      </c>
      <c r="M412" s="29">
        <v>2566.64</v>
      </c>
      <c r="N412" s="29"/>
      <c r="O412" s="10">
        <f t="shared" si="6"/>
        <v>41649.94000000001</v>
      </c>
    </row>
    <row r="413" spans="1:15" ht="11.25">
      <c r="A413" s="21" t="s">
        <v>648</v>
      </c>
      <c r="B413" s="27" t="s">
        <v>649</v>
      </c>
      <c r="C413" s="18">
        <v>3840.27</v>
      </c>
      <c r="D413" s="29">
        <v>3840.27</v>
      </c>
      <c r="E413" s="29">
        <v>3840.27</v>
      </c>
      <c r="F413" s="29">
        <v>3840.27</v>
      </c>
      <c r="G413" s="29">
        <v>3840.27</v>
      </c>
      <c r="H413" s="29">
        <v>3840.27</v>
      </c>
      <c r="I413" s="29">
        <v>3840.27</v>
      </c>
      <c r="J413" s="18">
        <v>3840.27</v>
      </c>
      <c r="K413" s="29">
        <v>3840.27</v>
      </c>
      <c r="L413" s="29">
        <v>3840.27</v>
      </c>
      <c r="M413" s="29">
        <v>3040.27</v>
      </c>
      <c r="N413" s="29">
        <v>3840.42</v>
      </c>
      <c r="O413" s="10">
        <f t="shared" si="6"/>
        <v>45283.38999999999</v>
      </c>
    </row>
    <row r="414" spans="1:15" ht="11.25">
      <c r="A414" s="21" t="s">
        <v>650</v>
      </c>
      <c r="B414" s="27" t="s">
        <v>651</v>
      </c>
      <c r="C414" s="18">
        <v>357.29</v>
      </c>
      <c r="D414" s="29">
        <v>357.29</v>
      </c>
      <c r="E414" s="29">
        <v>357.29</v>
      </c>
      <c r="F414" s="29">
        <v>357.29</v>
      </c>
      <c r="G414" s="29">
        <v>357.29</v>
      </c>
      <c r="H414" s="29">
        <v>357.29</v>
      </c>
      <c r="I414" s="29">
        <v>357.29</v>
      </c>
      <c r="J414" s="29">
        <v>357.29</v>
      </c>
      <c r="K414" s="29">
        <v>357.29</v>
      </c>
      <c r="L414" s="29">
        <v>357.29</v>
      </c>
      <c r="M414" s="29">
        <v>357.29</v>
      </c>
      <c r="N414" s="29">
        <v>357.31</v>
      </c>
      <c r="O414" s="10">
        <f t="shared" si="6"/>
        <v>4287.5</v>
      </c>
    </row>
    <row r="415" spans="1:15" ht="11.25">
      <c r="A415" s="21" t="s">
        <v>652</v>
      </c>
      <c r="B415" s="27" t="s">
        <v>653</v>
      </c>
      <c r="C415" s="18">
        <v>24.31</v>
      </c>
      <c r="D415" s="29">
        <v>24.31</v>
      </c>
      <c r="E415" s="29">
        <v>24.31</v>
      </c>
      <c r="F415" s="29">
        <v>24.31</v>
      </c>
      <c r="G415" s="29">
        <v>24.31</v>
      </c>
      <c r="H415" s="29">
        <v>24.31</v>
      </c>
      <c r="I415" s="29">
        <v>24.31</v>
      </c>
      <c r="J415" s="29">
        <v>24.31</v>
      </c>
      <c r="K415" s="29">
        <v>24.31</v>
      </c>
      <c r="L415" s="29">
        <v>24.31</v>
      </c>
      <c r="M415" s="29">
        <v>24.31</v>
      </c>
      <c r="N415" s="29">
        <v>24.3</v>
      </c>
      <c r="O415" s="10">
        <f t="shared" si="6"/>
        <v>291.71</v>
      </c>
    </row>
    <row r="416" spans="1:15" ht="11.25">
      <c r="A416" s="21" t="s">
        <v>633</v>
      </c>
      <c r="B416" s="27" t="s">
        <v>634</v>
      </c>
      <c r="C416" s="18">
        <v>10327.82</v>
      </c>
      <c r="D416" s="29">
        <v>10327.82</v>
      </c>
      <c r="E416" s="29">
        <v>10327.82</v>
      </c>
      <c r="F416" s="29">
        <v>10327.82</v>
      </c>
      <c r="G416" s="29">
        <v>10327.82</v>
      </c>
      <c r="H416" s="29">
        <v>10327.82</v>
      </c>
      <c r="I416" s="29">
        <v>10327.82</v>
      </c>
      <c r="J416" s="29">
        <v>10327.82</v>
      </c>
      <c r="K416" s="29">
        <v>10327.82</v>
      </c>
      <c r="L416" s="29">
        <v>10327.82</v>
      </c>
      <c r="M416" s="29">
        <v>10327.82</v>
      </c>
      <c r="N416" s="29">
        <v>10327.85</v>
      </c>
      <c r="O416" s="10">
        <f t="shared" si="6"/>
        <v>123933.87000000002</v>
      </c>
    </row>
    <row r="417" spans="1:15" ht="11.25">
      <c r="A417" s="21" t="s">
        <v>529</v>
      </c>
      <c r="B417" s="27" t="s">
        <v>530</v>
      </c>
      <c r="C417" s="18">
        <v>75529.93</v>
      </c>
      <c r="D417" s="29">
        <v>75529.93</v>
      </c>
      <c r="E417" s="29">
        <v>75529.93</v>
      </c>
      <c r="F417" s="29">
        <v>75529.93</v>
      </c>
      <c r="G417" s="29">
        <v>75529.93</v>
      </c>
      <c r="H417" s="29">
        <v>75529.93</v>
      </c>
      <c r="I417" s="29">
        <v>333088.32</v>
      </c>
      <c r="J417" s="29">
        <v>107173.17</v>
      </c>
      <c r="K417" s="29">
        <v>107173.17</v>
      </c>
      <c r="L417" s="29">
        <v>170730.62</v>
      </c>
      <c r="M417" s="29">
        <v>128052.88</v>
      </c>
      <c r="N417" s="29">
        <v>133991.52</v>
      </c>
      <c r="O417" s="10">
        <f t="shared" si="6"/>
        <v>1433389.2599999998</v>
      </c>
    </row>
    <row r="418" spans="1:15" ht="11.25">
      <c r="A418" s="21" t="s">
        <v>531</v>
      </c>
      <c r="B418" s="27" t="s">
        <v>530</v>
      </c>
      <c r="C418" s="18">
        <v>75529.93</v>
      </c>
      <c r="D418" s="29">
        <v>75529.93</v>
      </c>
      <c r="E418" s="29">
        <v>75529.93</v>
      </c>
      <c r="F418" s="29">
        <v>75529.93</v>
      </c>
      <c r="G418" s="29">
        <v>75529.93</v>
      </c>
      <c r="H418" s="29">
        <v>75529.93</v>
      </c>
      <c r="I418" s="29">
        <v>333088.32</v>
      </c>
      <c r="J418" s="29">
        <v>107173.17</v>
      </c>
      <c r="K418" s="29">
        <v>107173.17</v>
      </c>
      <c r="L418" s="29">
        <v>170730.62</v>
      </c>
      <c r="M418" s="29">
        <v>128052.88</v>
      </c>
      <c r="N418" s="29">
        <v>133991.52</v>
      </c>
      <c r="O418" s="10">
        <f t="shared" si="6"/>
        <v>1433389.2599999998</v>
      </c>
    </row>
    <row r="419" spans="1:15" ht="11.25">
      <c r="A419" s="21" t="s">
        <v>532</v>
      </c>
      <c r="B419" s="27" t="s">
        <v>533</v>
      </c>
      <c r="C419" s="18">
        <v>63344.35</v>
      </c>
      <c r="D419" s="29">
        <v>63344.35</v>
      </c>
      <c r="E419" s="18">
        <v>63344.35</v>
      </c>
      <c r="F419" s="29">
        <v>63344.35</v>
      </c>
      <c r="G419" s="18">
        <v>63344.35</v>
      </c>
      <c r="H419" s="29">
        <v>-316721.75</v>
      </c>
      <c r="I419" s="29">
        <v>159759.68</v>
      </c>
      <c r="J419" s="29">
        <v>19969.96</v>
      </c>
      <c r="K419" s="29">
        <v>19969.96</v>
      </c>
      <c r="L419" s="29">
        <v>58007.41</v>
      </c>
      <c r="M419" s="29">
        <v>32343</v>
      </c>
      <c r="N419" s="29">
        <v>32343</v>
      </c>
      <c r="O419" s="10">
        <f t="shared" si="6"/>
        <v>322393.01</v>
      </c>
    </row>
    <row r="420" spans="1:15" ht="11.25">
      <c r="A420" s="29" t="s">
        <v>740</v>
      </c>
      <c r="B420" s="29" t="s">
        <v>741</v>
      </c>
      <c r="C420" s="18"/>
      <c r="D420" s="29"/>
      <c r="E420" s="18"/>
      <c r="F420" s="29"/>
      <c r="G420" s="18"/>
      <c r="H420" s="29"/>
      <c r="I420" s="29">
        <v>97798.71</v>
      </c>
      <c r="J420" s="29">
        <v>11673.28</v>
      </c>
      <c r="K420" s="18">
        <v>11673.28</v>
      </c>
      <c r="L420" s="29">
        <v>37193.28</v>
      </c>
      <c r="M420" s="29">
        <v>20179.95</v>
      </c>
      <c r="N420" s="29">
        <v>26118.65</v>
      </c>
      <c r="O420" s="10">
        <f t="shared" si="6"/>
        <v>204637.15</v>
      </c>
    </row>
    <row r="421" spans="1:15" ht="11.25">
      <c r="A421" s="21" t="s">
        <v>534</v>
      </c>
      <c r="B421" s="27" t="s">
        <v>535</v>
      </c>
      <c r="C421" s="18">
        <v>12185.58</v>
      </c>
      <c r="D421" s="29">
        <v>12185.58</v>
      </c>
      <c r="E421" s="29">
        <v>12185.58</v>
      </c>
      <c r="F421" s="29">
        <v>12185.58</v>
      </c>
      <c r="G421" s="29">
        <v>12185.58</v>
      </c>
      <c r="H421" s="29">
        <v>392251.68</v>
      </c>
      <c r="I421" s="29">
        <v>75529.93</v>
      </c>
      <c r="J421" s="29">
        <v>75529.93</v>
      </c>
      <c r="K421" s="29">
        <v>75529.93</v>
      </c>
      <c r="L421" s="29">
        <v>75529.93</v>
      </c>
      <c r="M421" s="29">
        <v>75529.93</v>
      </c>
      <c r="N421" s="29">
        <v>75529.87</v>
      </c>
      <c r="O421" s="10">
        <f t="shared" si="6"/>
        <v>906359.0999999997</v>
      </c>
    </row>
    <row r="422" spans="1:15" ht="11.25">
      <c r="A422" s="18" t="s">
        <v>734</v>
      </c>
      <c r="B422" s="18" t="s">
        <v>735</v>
      </c>
      <c r="C422" s="18"/>
      <c r="D422" s="29"/>
      <c r="E422" s="29"/>
      <c r="F422" s="29"/>
      <c r="G422" s="29"/>
      <c r="H422" s="18">
        <v>4849.99</v>
      </c>
      <c r="I422" s="29"/>
      <c r="J422" s="29">
        <v>23227</v>
      </c>
      <c r="K422" s="29"/>
      <c r="L422" s="29"/>
      <c r="M422" s="29"/>
      <c r="N422" s="29"/>
      <c r="O422" s="10">
        <f t="shared" si="6"/>
        <v>28076.989999999998</v>
      </c>
    </row>
    <row r="423" spans="1:15" ht="11.25">
      <c r="A423" s="29" t="s">
        <v>750</v>
      </c>
      <c r="B423" s="29" t="s">
        <v>547</v>
      </c>
      <c r="C423" s="18"/>
      <c r="D423" s="29"/>
      <c r="E423" s="29"/>
      <c r="F423" s="29"/>
      <c r="G423" s="29"/>
      <c r="H423" s="18"/>
      <c r="I423" s="29"/>
      <c r="J423" s="29">
        <v>21661</v>
      </c>
      <c r="K423" s="29"/>
      <c r="L423" s="29"/>
      <c r="M423" s="29"/>
      <c r="N423" s="29"/>
      <c r="O423" s="10">
        <f t="shared" si="6"/>
        <v>21661</v>
      </c>
    </row>
    <row r="424" spans="1:15" ht="11.25">
      <c r="A424" s="29" t="s">
        <v>751</v>
      </c>
      <c r="B424" s="29" t="s">
        <v>476</v>
      </c>
      <c r="C424" s="18"/>
      <c r="D424" s="29"/>
      <c r="E424" s="29"/>
      <c r="F424" s="29"/>
      <c r="G424" s="29"/>
      <c r="H424" s="18"/>
      <c r="I424" s="29"/>
      <c r="J424" s="29">
        <v>899</v>
      </c>
      <c r="K424" s="29"/>
      <c r="L424" s="18"/>
      <c r="M424" s="29"/>
      <c r="N424" s="29"/>
      <c r="O424" s="10">
        <f t="shared" si="6"/>
        <v>899</v>
      </c>
    </row>
    <row r="425" spans="1:15" ht="11.25">
      <c r="A425" s="29" t="s">
        <v>752</v>
      </c>
      <c r="B425" s="29" t="s">
        <v>753</v>
      </c>
      <c r="C425" s="18"/>
      <c r="D425" s="29"/>
      <c r="E425" s="29"/>
      <c r="F425" s="29"/>
      <c r="G425" s="29"/>
      <c r="H425" s="18"/>
      <c r="I425" s="29"/>
      <c r="J425" s="29">
        <v>20762</v>
      </c>
      <c r="K425" s="29"/>
      <c r="L425" s="29"/>
      <c r="M425" s="29"/>
      <c r="N425" s="29"/>
      <c r="O425" s="10">
        <f t="shared" si="6"/>
        <v>20762</v>
      </c>
    </row>
    <row r="426" spans="1:15" ht="11.25">
      <c r="A426" s="29" t="s">
        <v>754</v>
      </c>
      <c r="B426" s="29" t="s">
        <v>548</v>
      </c>
      <c r="C426" s="18"/>
      <c r="D426" s="29"/>
      <c r="E426" s="29"/>
      <c r="F426" s="29"/>
      <c r="G426" s="29"/>
      <c r="H426" s="18"/>
      <c r="I426" s="29"/>
      <c r="J426" s="29">
        <v>1566</v>
      </c>
      <c r="K426" s="29"/>
      <c r="L426" s="29"/>
      <c r="M426" s="29"/>
      <c r="N426" s="29"/>
      <c r="O426" s="10">
        <f t="shared" si="6"/>
        <v>1566</v>
      </c>
    </row>
    <row r="427" spans="1:15" ht="11.25">
      <c r="A427" s="29" t="s">
        <v>755</v>
      </c>
      <c r="B427" s="29" t="s">
        <v>756</v>
      </c>
      <c r="C427" s="18"/>
      <c r="D427" s="29"/>
      <c r="E427" s="29"/>
      <c r="F427" s="29"/>
      <c r="G427" s="29"/>
      <c r="H427" s="18"/>
      <c r="I427" s="29"/>
      <c r="J427" s="29">
        <v>1566</v>
      </c>
      <c r="K427" s="29"/>
      <c r="L427" s="29"/>
      <c r="M427" s="29"/>
      <c r="N427" s="29"/>
      <c r="O427" s="10">
        <f t="shared" si="6"/>
        <v>1566</v>
      </c>
    </row>
    <row r="428" spans="1:15" ht="11.25">
      <c r="A428" s="29" t="s">
        <v>736</v>
      </c>
      <c r="B428" s="29" t="s">
        <v>737</v>
      </c>
      <c r="C428" s="18"/>
      <c r="D428" s="29"/>
      <c r="E428" s="29"/>
      <c r="F428" s="29"/>
      <c r="G428" s="29"/>
      <c r="H428" s="29">
        <v>4849.99</v>
      </c>
      <c r="I428" s="29"/>
      <c r="J428" s="18"/>
      <c r="K428" s="29"/>
      <c r="L428" s="29"/>
      <c r="M428" s="29"/>
      <c r="N428" s="29"/>
      <c r="O428" s="10">
        <f t="shared" si="6"/>
        <v>4849.99</v>
      </c>
    </row>
    <row r="429" spans="1:15" ht="11.25">
      <c r="A429" s="29" t="s">
        <v>738</v>
      </c>
      <c r="B429" s="29" t="s">
        <v>739</v>
      </c>
      <c r="C429" s="18"/>
      <c r="D429" s="29"/>
      <c r="E429" s="29"/>
      <c r="F429" s="29"/>
      <c r="G429" s="29"/>
      <c r="H429" s="29">
        <v>4849.99</v>
      </c>
      <c r="I429" s="29"/>
      <c r="J429" s="29"/>
      <c r="K429" s="29"/>
      <c r="L429" s="29"/>
      <c r="M429" s="29"/>
      <c r="N429" s="29"/>
      <c r="O429" s="10">
        <f t="shared" si="6"/>
        <v>4849.99</v>
      </c>
    </row>
    <row r="430" spans="1:15" ht="11.25">
      <c r="A430" s="13" t="s">
        <v>536</v>
      </c>
      <c r="B430" s="14" t="s">
        <v>537</v>
      </c>
      <c r="C430" s="24">
        <v>691469.57</v>
      </c>
      <c r="D430" s="33">
        <v>140319.53</v>
      </c>
      <c r="E430" s="33">
        <v>202736.37</v>
      </c>
      <c r="F430" s="33">
        <v>208317.25</v>
      </c>
      <c r="G430" s="33">
        <v>100667.23</v>
      </c>
      <c r="H430" s="33">
        <v>148408.62</v>
      </c>
      <c r="I430" s="33">
        <v>4283306</v>
      </c>
      <c r="J430" s="33">
        <v>958831.01</v>
      </c>
      <c r="K430" s="33">
        <v>344682.31</v>
      </c>
      <c r="L430" s="33">
        <v>1564026.12</v>
      </c>
      <c r="M430" s="24">
        <v>797210.76</v>
      </c>
      <c r="N430" s="33">
        <v>774915.36</v>
      </c>
      <c r="O430" s="24">
        <f t="shared" si="6"/>
        <v>10214890.129999999</v>
      </c>
    </row>
    <row r="431" spans="1:15" ht="11.25">
      <c r="A431" s="21" t="s">
        <v>538</v>
      </c>
      <c r="B431" s="27" t="s">
        <v>539</v>
      </c>
      <c r="C431" s="18">
        <v>691469.57</v>
      </c>
      <c r="D431" s="29">
        <v>140319.53</v>
      </c>
      <c r="E431" s="29">
        <v>202736.37</v>
      </c>
      <c r="F431" s="29">
        <v>208317.25</v>
      </c>
      <c r="G431" s="29">
        <v>100667.23</v>
      </c>
      <c r="H431" s="29">
        <v>148408.62</v>
      </c>
      <c r="I431" s="18">
        <v>4283306</v>
      </c>
      <c r="J431" s="29">
        <v>958831.01</v>
      </c>
      <c r="K431" s="29">
        <v>344682.31</v>
      </c>
      <c r="L431" s="29">
        <v>1564026.12</v>
      </c>
      <c r="M431" s="29">
        <v>797210.76</v>
      </c>
      <c r="N431" s="29">
        <v>774915.36</v>
      </c>
      <c r="O431" s="10">
        <f t="shared" si="6"/>
        <v>10214890.129999999</v>
      </c>
    </row>
    <row r="432" spans="1:15" ht="11.25">
      <c r="A432" s="21" t="s">
        <v>540</v>
      </c>
      <c r="B432" s="27" t="s">
        <v>541</v>
      </c>
      <c r="C432" s="18">
        <v>691469.57</v>
      </c>
      <c r="D432" s="29">
        <v>140319.53</v>
      </c>
      <c r="E432" s="29">
        <v>202736.37</v>
      </c>
      <c r="F432" s="18">
        <v>208317.25</v>
      </c>
      <c r="G432" s="29">
        <v>100667.23</v>
      </c>
      <c r="H432" s="29">
        <v>148408.62</v>
      </c>
      <c r="I432" s="29">
        <v>4283306</v>
      </c>
      <c r="J432" s="29">
        <v>958831.01</v>
      </c>
      <c r="K432" s="29">
        <v>344682.31</v>
      </c>
      <c r="L432" s="29">
        <v>1564026.12</v>
      </c>
      <c r="M432" s="29">
        <v>797210.76</v>
      </c>
      <c r="N432" s="29">
        <v>774915.36</v>
      </c>
      <c r="O432" s="10">
        <f t="shared" si="6"/>
        <v>10214890.129999999</v>
      </c>
    </row>
    <row r="433" spans="1:15" ht="11.25">
      <c r="A433" s="21" t="s">
        <v>542</v>
      </c>
      <c r="B433" s="27" t="s">
        <v>543</v>
      </c>
      <c r="C433" s="18">
        <v>642573.98</v>
      </c>
      <c r="D433" s="29">
        <v>66890.4</v>
      </c>
      <c r="E433" s="29">
        <v>153417.16</v>
      </c>
      <c r="F433" s="29">
        <v>159050.56</v>
      </c>
      <c r="G433" s="29">
        <v>51509.05</v>
      </c>
      <c r="H433" s="29">
        <v>123567.34</v>
      </c>
      <c r="I433" s="29">
        <v>4234297.12</v>
      </c>
      <c r="J433" s="29">
        <v>883943.49</v>
      </c>
      <c r="K433" s="29">
        <v>319747.89</v>
      </c>
      <c r="L433" s="29">
        <v>1514806.5</v>
      </c>
      <c r="M433" s="29">
        <v>747979.94</v>
      </c>
      <c r="N433" s="29">
        <v>749763.63</v>
      </c>
      <c r="O433" s="10">
        <f t="shared" si="6"/>
        <v>9647547.06</v>
      </c>
    </row>
    <row r="434" spans="1:15" ht="11.25">
      <c r="A434" s="21" t="s">
        <v>544</v>
      </c>
      <c r="B434" s="27" t="s">
        <v>545</v>
      </c>
      <c r="C434" s="18">
        <v>48895.59</v>
      </c>
      <c r="D434" s="29">
        <v>73429.13</v>
      </c>
      <c r="E434" s="29">
        <v>49319.21</v>
      </c>
      <c r="F434" s="29">
        <v>49266.69</v>
      </c>
      <c r="G434" s="29">
        <v>49158.18</v>
      </c>
      <c r="H434" s="29">
        <v>24841.28</v>
      </c>
      <c r="I434" s="29">
        <v>49008.88</v>
      </c>
      <c r="J434" s="29">
        <v>74887.52</v>
      </c>
      <c r="K434" s="29">
        <v>24934.42</v>
      </c>
      <c r="L434" s="29">
        <v>49219.62</v>
      </c>
      <c r="M434" s="29">
        <v>49230.82</v>
      </c>
      <c r="N434" s="29">
        <v>25151.73</v>
      </c>
      <c r="O434" s="10">
        <f t="shared" si="6"/>
        <v>567343.07</v>
      </c>
    </row>
    <row r="435" spans="1:15" ht="11.25">
      <c r="A435" s="15" t="s">
        <v>605</v>
      </c>
      <c r="B435" s="15" t="s">
        <v>606</v>
      </c>
      <c r="C435" s="17"/>
      <c r="D435" s="32">
        <v>623040.28</v>
      </c>
      <c r="E435" s="32">
        <v>6150223.97</v>
      </c>
      <c r="F435" s="32">
        <v>53556985.98</v>
      </c>
      <c r="G435" s="32">
        <v>2645265.5</v>
      </c>
      <c r="H435" s="32">
        <v>2677354.23</v>
      </c>
      <c r="I435" s="32"/>
      <c r="J435" s="32">
        <v>45927334.24</v>
      </c>
      <c r="K435" s="17">
        <v>20756384.68</v>
      </c>
      <c r="L435" s="32">
        <v>8680405.87</v>
      </c>
      <c r="M435" s="32">
        <v>11498905.68</v>
      </c>
      <c r="N435" s="17">
        <v>247691398.26</v>
      </c>
      <c r="O435" s="17">
        <f t="shared" si="6"/>
        <v>400207298.69</v>
      </c>
    </row>
    <row r="436" spans="1:15" ht="11.25">
      <c r="A436" s="25" t="s">
        <v>607</v>
      </c>
      <c r="B436" s="25" t="s">
        <v>608</v>
      </c>
      <c r="C436" s="24"/>
      <c r="D436" s="33">
        <v>623040.28</v>
      </c>
      <c r="E436" s="33">
        <v>6150223.97</v>
      </c>
      <c r="F436" s="33">
        <v>53556985.98</v>
      </c>
      <c r="G436" s="33">
        <v>2645265.5</v>
      </c>
      <c r="H436" s="33">
        <v>2677354.23</v>
      </c>
      <c r="I436" s="33"/>
      <c r="J436" s="33">
        <v>45927334.24</v>
      </c>
      <c r="K436" s="33">
        <v>20756384.68</v>
      </c>
      <c r="L436" s="33">
        <v>8680405.87</v>
      </c>
      <c r="M436" s="33">
        <v>11498905.68</v>
      </c>
      <c r="N436" s="33">
        <v>247691398.26</v>
      </c>
      <c r="O436" s="24">
        <f t="shared" si="6"/>
        <v>400207298.69</v>
      </c>
    </row>
    <row r="437" spans="1:15" ht="11.25">
      <c r="A437" s="21" t="s">
        <v>609</v>
      </c>
      <c r="B437" s="21" t="s">
        <v>610</v>
      </c>
      <c r="C437" s="18"/>
      <c r="D437" s="29">
        <v>623040.28</v>
      </c>
      <c r="E437" s="29">
        <v>6150223.97</v>
      </c>
      <c r="F437" s="29">
        <v>53556985.98</v>
      </c>
      <c r="G437" s="29">
        <v>2645265.5</v>
      </c>
      <c r="H437" s="29">
        <v>2677354.23</v>
      </c>
      <c r="I437" s="29"/>
      <c r="J437" s="29">
        <v>45927334.24</v>
      </c>
      <c r="K437" s="29">
        <v>20756384.68</v>
      </c>
      <c r="L437" s="29">
        <v>8680405.87</v>
      </c>
      <c r="M437" s="29">
        <v>11498905.68</v>
      </c>
      <c r="N437" s="29">
        <v>247691398.26</v>
      </c>
      <c r="O437" s="10">
        <f t="shared" si="6"/>
        <v>400207298.69</v>
      </c>
    </row>
    <row r="438" spans="1:15" ht="11.25">
      <c r="A438" s="21" t="s">
        <v>611</v>
      </c>
      <c r="B438" s="21" t="s">
        <v>612</v>
      </c>
      <c r="C438" s="18"/>
      <c r="D438" s="29">
        <v>623040.28</v>
      </c>
      <c r="E438" s="29">
        <v>6150223.97</v>
      </c>
      <c r="F438" s="29">
        <v>53556985.98</v>
      </c>
      <c r="G438" s="29">
        <v>2645265.5</v>
      </c>
      <c r="H438" s="29">
        <v>2677354.23</v>
      </c>
      <c r="I438" s="29"/>
      <c r="J438" s="29">
        <v>45927334.24</v>
      </c>
      <c r="K438" s="29">
        <v>20756384.68</v>
      </c>
      <c r="L438" s="29">
        <v>8680405.87</v>
      </c>
      <c r="M438" s="29">
        <v>11498905.68</v>
      </c>
      <c r="N438" s="29">
        <v>247691398.26</v>
      </c>
      <c r="O438" s="10">
        <f t="shared" si="6"/>
        <v>400207298.69</v>
      </c>
    </row>
    <row r="439" spans="1:15" ht="11.25">
      <c r="A439" s="21" t="s">
        <v>613</v>
      </c>
      <c r="B439" s="21" t="s">
        <v>614</v>
      </c>
      <c r="C439" s="18"/>
      <c r="D439" s="29">
        <v>176529.25</v>
      </c>
      <c r="E439" s="29">
        <v>864185.71</v>
      </c>
      <c r="F439" s="29">
        <v>53141865.96</v>
      </c>
      <c r="G439" s="29"/>
      <c r="H439" s="29"/>
      <c r="I439" s="29"/>
      <c r="J439" s="29">
        <v>495930.83</v>
      </c>
      <c r="K439" s="29"/>
      <c r="L439" s="18">
        <v>4831011.31</v>
      </c>
      <c r="M439" s="29">
        <v>1823952.76</v>
      </c>
      <c r="N439" s="29">
        <v>5440379.7</v>
      </c>
      <c r="O439" s="10">
        <f t="shared" si="6"/>
        <v>66773855.52</v>
      </c>
    </row>
    <row r="440" spans="1:15" ht="11.25">
      <c r="A440" s="21" t="s">
        <v>615</v>
      </c>
      <c r="B440" s="21" t="s">
        <v>616</v>
      </c>
      <c r="C440" s="18"/>
      <c r="D440" s="29">
        <v>268251.86</v>
      </c>
      <c r="E440" s="29">
        <v>1062868.13</v>
      </c>
      <c r="F440" s="29">
        <v>415120.02</v>
      </c>
      <c r="G440" s="29"/>
      <c r="H440" s="29">
        <v>1383785.1</v>
      </c>
      <c r="I440" s="29"/>
      <c r="J440" s="18">
        <v>113344.53</v>
      </c>
      <c r="K440" s="29">
        <v>4103981.49</v>
      </c>
      <c r="L440" s="29">
        <v>631276.26</v>
      </c>
      <c r="M440" s="29">
        <v>1937915.91</v>
      </c>
      <c r="N440" s="29">
        <v>76998456.36</v>
      </c>
      <c r="O440" s="10">
        <f t="shared" si="6"/>
        <v>86914999.66</v>
      </c>
    </row>
    <row r="441" spans="1:15" ht="11.25">
      <c r="A441" s="21" t="s">
        <v>617</v>
      </c>
      <c r="B441" s="21" t="s">
        <v>618</v>
      </c>
      <c r="C441" s="18"/>
      <c r="D441" s="29">
        <v>178259.17</v>
      </c>
      <c r="E441" s="29">
        <v>2094596.67</v>
      </c>
      <c r="F441" s="29"/>
      <c r="G441" s="29">
        <v>223554.71</v>
      </c>
      <c r="H441" s="29">
        <v>1293569.13</v>
      </c>
      <c r="I441" s="29"/>
      <c r="J441" s="29">
        <v>2999988.3</v>
      </c>
      <c r="K441" s="29">
        <v>1216454.48</v>
      </c>
      <c r="L441" s="29">
        <v>3218118.3</v>
      </c>
      <c r="M441" s="29">
        <v>6625154.69</v>
      </c>
      <c r="N441" s="29">
        <v>18689567.86</v>
      </c>
      <c r="O441" s="10">
        <f t="shared" si="6"/>
        <v>36539263.31</v>
      </c>
    </row>
    <row r="442" spans="1:15" ht="11.25">
      <c r="A442" s="21" t="s">
        <v>688</v>
      </c>
      <c r="B442" s="21" t="s">
        <v>689</v>
      </c>
      <c r="C442" s="18"/>
      <c r="D442" s="29"/>
      <c r="E442" s="29">
        <v>2128573.46</v>
      </c>
      <c r="F442" s="29"/>
      <c r="G442" s="29">
        <v>2421710.79</v>
      </c>
      <c r="H442" s="18"/>
      <c r="I442" s="29"/>
      <c r="J442" s="29">
        <v>42318070.58</v>
      </c>
      <c r="K442" s="29">
        <v>15435948.71</v>
      </c>
      <c r="L442" s="29"/>
      <c r="M442" s="29">
        <v>1111882.32</v>
      </c>
      <c r="N442" s="29">
        <v>146288988.35</v>
      </c>
      <c r="O442" s="10">
        <f t="shared" si="6"/>
        <v>209705174.20999998</v>
      </c>
    </row>
    <row r="443" spans="1:15" ht="11.25">
      <c r="A443" s="29" t="s">
        <v>766</v>
      </c>
      <c r="B443" s="29" t="s">
        <v>767</v>
      </c>
      <c r="C443" s="18"/>
      <c r="D443" s="29"/>
      <c r="E443" s="29"/>
      <c r="F443" s="29"/>
      <c r="G443" s="29"/>
      <c r="H443" s="18"/>
      <c r="I443" s="29"/>
      <c r="J443" s="29"/>
      <c r="K443" s="29"/>
      <c r="L443" s="29"/>
      <c r="M443" s="29"/>
      <c r="N443" s="29">
        <v>274005.99</v>
      </c>
      <c r="O443" s="10">
        <f t="shared" si="6"/>
        <v>274005.99</v>
      </c>
    </row>
    <row r="444" spans="1:15" ht="11.25">
      <c r="A444" s="15" t="s">
        <v>3</v>
      </c>
      <c r="B444" s="19"/>
      <c r="C444" s="17">
        <f>C8+C303+C366+C379</f>
        <v>159349734.76000002</v>
      </c>
      <c r="D444" s="17">
        <f>D8+D303+D366+D379+D435</f>
        <v>192218543.87</v>
      </c>
      <c r="E444" s="17">
        <f>E8+E303+E366+E379+E435</f>
        <v>232194497.32</v>
      </c>
      <c r="F444" s="17">
        <f>F8+F303+F366+F379+F435</f>
        <v>264247603.04</v>
      </c>
      <c r="G444" s="17">
        <f>G8+G303+G366+G379+G435</f>
        <v>225638194.29</v>
      </c>
      <c r="H444" s="17">
        <f>H8+H303+H366+H379+H435</f>
        <v>227199783.32999995</v>
      </c>
      <c r="I444" s="17">
        <f>I8+I303+I366+I379+I435</f>
        <v>235346566.72</v>
      </c>
      <c r="J444" s="17">
        <f>J8+J303+J366+J379+J435</f>
        <v>286083263.73999995</v>
      </c>
      <c r="K444" s="17">
        <f>K8+K303+K366+K379+K435</f>
        <v>235283083.69</v>
      </c>
      <c r="L444" s="17">
        <f>L8+L303+L366+L379+L435</f>
        <v>265667750.70999998</v>
      </c>
      <c r="M444" s="17">
        <f>M8+M303+M366+M379+M435</f>
        <v>270019852.12</v>
      </c>
      <c r="N444" s="17">
        <f>N8+N303+N366+N379+N435</f>
        <v>593338859.89</v>
      </c>
      <c r="O444" s="17">
        <f>O8+O303+O366+O379+O435</f>
        <v>3186587733.48</v>
      </c>
    </row>
    <row r="445" spans="9:14" ht="11.25">
      <c r="I445" s="29"/>
      <c r="J445" s="18"/>
      <c r="K445" s="29"/>
      <c r="L445" s="29"/>
      <c r="M445" s="29"/>
      <c r="N445" s="29"/>
    </row>
    <row r="446" spans="9:14" ht="11.25">
      <c r="I446" s="29"/>
      <c r="K446" s="29"/>
      <c r="L446" s="29"/>
      <c r="M446" s="18"/>
      <c r="N446" s="29"/>
    </row>
    <row r="447" spans="9:14" ht="11.25">
      <c r="I447" s="18"/>
      <c r="K447" s="29"/>
      <c r="L447" s="29"/>
      <c r="M447" s="29"/>
      <c r="N447" s="29"/>
    </row>
    <row r="448" spans="9:14" ht="11.25">
      <c r="I448" s="18"/>
      <c r="K448" s="18"/>
      <c r="L448" s="18"/>
      <c r="M448" s="29"/>
      <c r="N448" s="18"/>
    </row>
    <row r="449" spans="11:14" ht="11.25">
      <c r="K449" s="29"/>
      <c r="L449" s="29"/>
      <c r="M449" s="29"/>
      <c r="N449" s="29"/>
    </row>
    <row r="450" spans="11:14" ht="11.25">
      <c r="K450" s="29"/>
      <c r="L450" s="29"/>
      <c r="M450" s="18"/>
      <c r="N450" s="18"/>
    </row>
    <row r="451" spans="11:14" ht="11.25">
      <c r="K451" s="18"/>
      <c r="L451" s="29"/>
      <c r="M451" s="29"/>
      <c r="N451" s="29"/>
    </row>
    <row r="452" spans="11:14" ht="11.25">
      <c r="K452" s="18"/>
      <c r="L452" s="18"/>
      <c r="M452" s="29"/>
      <c r="N452" s="29"/>
    </row>
    <row r="453" spans="12:14" ht="11.25">
      <c r="L453" s="29"/>
      <c r="M453" s="29"/>
      <c r="N453" s="29"/>
    </row>
    <row r="454" spans="12:14" ht="11.25">
      <c r="L454" s="29"/>
      <c r="M454" s="18"/>
      <c r="N454" s="18"/>
    </row>
    <row r="455" spans="12:14" ht="11.25">
      <c r="L455" s="18"/>
      <c r="M455" s="29"/>
      <c r="N455" s="29"/>
    </row>
    <row r="456" spans="12:14" ht="11.25">
      <c r="L456" s="18"/>
      <c r="M456" s="29"/>
      <c r="N456" s="29"/>
    </row>
    <row r="457" spans="13:14" ht="11.25">
      <c r="M457" s="29"/>
      <c r="N457" s="29"/>
    </row>
    <row r="458" spans="13:14" ht="11.25">
      <c r="M458" s="18"/>
      <c r="N458" s="18"/>
    </row>
    <row r="459" spans="13:14" ht="11.25">
      <c r="M459" s="29"/>
      <c r="N459" s="29"/>
    </row>
    <row r="460" spans="13:14" ht="11.25">
      <c r="M460" s="29"/>
      <c r="N460" s="29"/>
    </row>
    <row r="461" spans="13:14" ht="11.25">
      <c r="M461" s="18"/>
      <c r="N461" s="29"/>
    </row>
    <row r="462" spans="13:14" ht="11.25">
      <c r="M462" s="18"/>
      <c r="N462" s="18"/>
    </row>
    <row r="463" ht="11.25">
      <c r="N463" s="29"/>
    </row>
    <row r="464" ht="11.25">
      <c r="N464" s="29"/>
    </row>
    <row r="465" ht="11.25">
      <c r="N465" s="18"/>
    </row>
    <row r="466" ht="11.25">
      <c r="N466" s="18"/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Chel Sanchez Ana Gabriela</cp:lastModifiedBy>
  <dcterms:created xsi:type="dcterms:W3CDTF">2018-02-09T16:09:18Z</dcterms:created>
  <dcterms:modified xsi:type="dcterms:W3CDTF">2020-07-31T22:53:58Z</dcterms:modified>
  <cp:category/>
  <cp:version/>
  <cp:contentType/>
  <cp:contentStatus/>
</cp:coreProperties>
</file>