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0875" windowHeight="8430" tabRatio="500" activeTab="0"/>
  </bookViews>
  <sheets>
    <sheet name="INGRESOS 2016" sheetId="1" r:id="rId1"/>
  </sheets>
  <definedNames/>
  <calcPr fullCalcOnLoad="1"/>
</workbook>
</file>

<file path=xl/sharedStrings.xml><?xml version="1.0" encoding="utf-8"?>
<sst xmlns="http://schemas.openxmlformats.org/spreadsheetml/2006/main" count="585" uniqueCount="567">
  <si>
    <t>4</t>
  </si>
  <si>
    <t>INGRESOS Y OTROS BENEFICIOS</t>
  </si>
  <si>
    <t>4.1</t>
  </si>
  <si>
    <t>INGRESOS DE GESTION</t>
  </si>
  <si>
    <t>4.1.1</t>
  </si>
  <si>
    <t>IMPUESTOS</t>
  </si>
  <si>
    <t>4.1.1.2</t>
  </si>
  <si>
    <t>IMPUESTOS SOBRE EL PATRIMONIO</t>
  </si>
  <si>
    <t>4.1.1.2.1</t>
  </si>
  <si>
    <t>4.1.1.2.1.1</t>
  </si>
  <si>
    <t>BASE VALOR CATASTRAL</t>
  </si>
  <si>
    <t>4.1.1.2.1.2</t>
  </si>
  <si>
    <t>EJERCICIO (CUMPLIDOS)</t>
  </si>
  <si>
    <t>EXTEMPORANEO</t>
  </si>
  <si>
    <t>4.1.1.7</t>
  </si>
  <si>
    <t>ACCESORIOS DE IMPUESTOS</t>
  </si>
  <si>
    <t>4.1.1.7.1</t>
  </si>
  <si>
    <t>RECARGOS DE IMPUESTOS</t>
  </si>
  <si>
    <t>4.1.1.7.1.1</t>
  </si>
  <si>
    <t>4.1.1.7.1.2</t>
  </si>
  <si>
    <t>4.1.1.7.1.3</t>
  </si>
  <si>
    <t>ARTISTAS Y GRUPOS DE ESPECTACULOS</t>
  </si>
  <si>
    <t>4.1.1.7.2</t>
  </si>
  <si>
    <t>MULTAS DE IMPUESTOS</t>
  </si>
  <si>
    <t>4.1.1.7.2.2</t>
  </si>
  <si>
    <t>4.1.1.7.3</t>
  </si>
  <si>
    <t>GASTOS DE EJECUCION DE IMPUESTOS</t>
  </si>
  <si>
    <t>BAILES Y CONJUNTOS</t>
  </si>
  <si>
    <t>CIRCOS</t>
  </si>
  <si>
    <t>CORRIDA DE TOROS</t>
  </si>
  <si>
    <t>EVENTOS DEPORTIVOS BOX Y LUCHA</t>
  </si>
  <si>
    <t>OBRAS TEATRAL Y FUNCIONES YUC.</t>
  </si>
  <si>
    <t>BILLARES</t>
  </si>
  <si>
    <t>4.1.4</t>
  </si>
  <si>
    <t>DERECHOS</t>
  </si>
  <si>
    <t>4.1.4.1</t>
  </si>
  <si>
    <t>4.1.4.1.1</t>
  </si>
  <si>
    <t>4.1.4.1.1.1</t>
  </si>
  <si>
    <t>USO DE PISO EN MERCADOS PUBLICOS</t>
  </si>
  <si>
    <t>4.1.4.1.1.4</t>
  </si>
  <si>
    <t>AGUA POTABLE EN MERCADOS</t>
  </si>
  <si>
    <t>4.1.4.1.1.5</t>
  </si>
  <si>
    <t>POR EL USO DE ESPACIOS EN LA VIA O PARQUES PUBLICOS</t>
  </si>
  <si>
    <t>POR EL USO DE VERTEDEROS</t>
  </si>
  <si>
    <t>4.1.4.1.4</t>
  </si>
  <si>
    <t>4.1.4.1.4.1</t>
  </si>
  <si>
    <t>USO DE PISOS DE PUESTOS EN PARQUE CENTENARIO</t>
  </si>
  <si>
    <t>4.1.4.1.4.3</t>
  </si>
  <si>
    <t>USO DE PISOS DE PUESTO EN LA ERMITA DE STA ISABEL</t>
  </si>
  <si>
    <t>USO DE PISO EN EL TIANGUIS DEL AUTOMOVIL</t>
  </si>
  <si>
    <t>4.1.4.3</t>
  </si>
  <si>
    <t>DERECHOS POR PRESTACION DE SERVICIOS</t>
  </si>
  <si>
    <t>4.1.4.3.1</t>
  </si>
  <si>
    <t>4.1.4.3.1.2</t>
  </si>
  <si>
    <t>POR EL PERMISO PARA EL  SERVICIO  FUNERARIO PARTICULAR</t>
  </si>
  <si>
    <t>POR OTORGAR EL DERECHO DE USO TEMPORAL A TRES AÑOS</t>
  </si>
  <si>
    <t>POR OTORGAR EL DERECHO DE USO A PERPETUIDAD</t>
  </si>
  <si>
    <t>POR EL SERVICIO DE INHUMACIONES Y EXHUMACIONES</t>
  </si>
  <si>
    <t>POR SERVICIOS FUNERARIOS</t>
  </si>
  <si>
    <t>4.1.4.3.2</t>
  </si>
  <si>
    <t>POR SERVICIO DE ALUMBRADO PUBLICO (DAP)</t>
  </si>
  <si>
    <t>4.1.4.3.2.2</t>
  </si>
  <si>
    <t>4.1.4.4</t>
  </si>
  <si>
    <t>ACCESORIOS DE DERECHOS</t>
  </si>
  <si>
    <t>4.1.4.4.1</t>
  </si>
  <si>
    <t>RECARGOS DE DERECHOS</t>
  </si>
  <si>
    <t>4.1.4.4.1.1</t>
  </si>
  <si>
    <t>4.1.4.4.2</t>
  </si>
  <si>
    <t>MULTAS DE DERECHOS</t>
  </si>
  <si>
    <t>4.1.4.4.2.1</t>
  </si>
  <si>
    <t>POR LICENCIAS DE FUNCIONAMIENTO Y PERMISOS</t>
  </si>
  <si>
    <t>4.1.4.9</t>
  </si>
  <si>
    <t>OTROS DERECHOS</t>
  </si>
  <si>
    <t>4.1.4.9.1</t>
  </si>
  <si>
    <t>4.1.4.9.1.1</t>
  </si>
  <si>
    <t>AUTORIZACIONES DE USO DEL SUELO</t>
  </si>
  <si>
    <t>4.1.4.9.1.2</t>
  </si>
  <si>
    <t>POR EL ANALISIS DE FACTIBILIDAD DE USO DE SUELO</t>
  </si>
  <si>
    <t>4.1.4.9.1.3</t>
  </si>
  <si>
    <t>CONSTANCIA DE ALINEAMIENTO</t>
  </si>
  <si>
    <t>TRABAJOS DE CONSTRUCCION</t>
  </si>
  <si>
    <t>CONSTANCIAS DE TERMINACION DE OBRAS</t>
  </si>
  <si>
    <t>PERMISOS DE ANUNCIOS</t>
  </si>
  <si>
    <t>REVISION PREVIA DE PROYECTOS</t>
  </si>
  <si>
    <t>REVISION PREVIA DE PROYECT.DE LOTIFIC. DE FRACCIONAMIENTOS</t>
  </si>
  <si>
    <t>OFICIO DE FACTIBILIDAD PARA SUMINISTRO DE ENERGIA ELECTRICA</t>
  </si>
  <si>
    <t>OFICIO DE INFORMACION DE INMUEBLES EN ZONAS DE RESERVA</t>
  </si>
  <si>
    <t>POR CADA COPIA SIMPLE</t>
  </si>
  <si>
    <t>4.1.4.9.2</t>
  </si>
  <si>
    <t>OTROS SERVICIOS PRESTADOS POR EL AYUNTAMIENTO</t>
  </si>
  <si>
    <t>4.1.4.9.2.1</t>
  </si>
  <si>
    <t>SERVICIOS QUE PRESTA LA U.M.A.I.P</t>
  </si>
  <si>
    <t>DOCUMENTOS Y ARCHIVOS</t>
  </si>
  <si>
    <t>4.1.4.9.2.2</t>
  </si>
  <si>
    <t>POR CONSTANCIA DE LICENCIA DE FUNCIONAMIENTO</t>
  </si>
  <si>
    <t>4.1.4.9.2.3</t>
  </si>
  <si>
    <t>POR EXPEDICION DE COPIAS SIMPLES T/CARTA U OFICIO</t>
  </si>
  <si>
    <t>4.1.4.9.2.5</t>
  </si>
  <si>
    <t>4.1.4.9.2.6</t>
  </si>
  <si>
    <t>POR EXPEDICION DE DUPLICADOS DE RECIBOS OFICIALES</t>
  </si>
  <si>
    <t>POR COPIA CERTIFICADA DE LA CEDULA DE INSCRIP.POB.MUNICIPAL</t>
  </si>
  <si>
    <t>4.1.4.9.4</t>
  </si>
  <si>
    <t>POR CERTIFICACIONES Y CONSTANCIAS</t>
  </si>
  <si>
    <t>4.1.4.9.4.1</t>
  </si>
  <si>
    <t>CERTIFICADOS O CONSTANC. NO SEÑALADAS EN FORMA EXPRESA ART.2</t>
  </si>
  <si>
    <t>4.1.4.9.4.3</t>
  </si>
  <si>
    <t>CERTIFICACIONES DE NO ADEUDAR IMPUESTO PREDIAL</t>
  </si>
  <si>
    <t>CERTIFICACIONES DE COOPERACION</t>
  </si>
  <si>
    <t>CONSTANC.ANUAL DE INSCRIP. PADRON CONTRAT.OBRAS PUBLICA</t>
  </si>
  <si>
    <t>CERTIFICADOS DE VECINDAD</t>
  </si>
  <si>
    <t>4.1.4.9.5</t>
  </si>
  <si>
    <t>SERVICIO QUE PRESTA LA DIRECCION DE CATASTRO MUNICIPAL</t>
  </si>
  <si>
    <t>4.1.4.9.5.1</t>
  </si>
  <si>
    <t>POR EMISION DE COPIAS SIMPLES</t>
  </si>
  <si>
    <t>EXPEDICION DE COPIAS FOTOSTATICASO DUPLICADOSCERTIFICADAS</t>
  </si>
  <si>
    <t>POR LA EXPEDICION DE OFICIOS</t>
  </si>
  <si>
    <t>POR LA ELABORACION DE PLANOS</t>
  </si>
  <si>
    <t>POR DILIGENCIAS DE VERIFICACION</t>
  </si>
  <si>
    <t>TRABAJOS DE TOPOGRAFIA</t>
  </si>
  <si>
    <t>EXPEDIC.OFICIOS DELRESULTADO POR REVISION TECNICA</t>
  </si>
  <si>
    <t>TRABAJOS CON SISTEMA GPS</t>
  </si>
  <si>
    <t>TRABAJOS DE INVESTIGACION EN R.P.P</t>
  </si>
  <si>
    <t>ASIGN.DE NOMENCLATURA EN PLANOS DE FRACCIONAMIENTOS</t>
  </si>
  <si>
    <t>4.1.4.9.7</t>
  </si>
  <si>
    <t>POR SERVICIOS DE VIGILANCIA Y LOS RELATIVOS A VIALIDAD</t>
  </si>
  <si>
    <t>4.1.4.9.7.2</t>
  </si>
  <si>
    <t>PERMISOS RELACIONADOS CON LA VIALIDAD DE VEHICULOS DE CARGA</t>
  </si>
  <si>
    <t>ACTIVIDADES QUE REQUIEREN LA OCUPACION DE LA VIA PUBLICA</t>
  </si>
  <si>
    <t>4.1.4.9.8</t>
  </si>
  <si>
    <t>POR LOS SERVICIOS DE CORRALON Y GRUA</t>
  </si>
  <si>
    <t>4.1.4.9.8.1</t>
  </si>
  <si>
    <t>POR LOS SERVICIOS DE CORRALON</t>
  </si>
  <si>
    <t>4.1.4.9.8.2</t>
  </si>
  <si>
    <t>POR LOS SERVICIOS  DE GRUA</t>
  </si>
  <si>
    <t>4.1.4.9.9</t>
  </si>
  <si>
    <t>POR EL USO DE ESTACIONAM. Y BAÑOS PUBLIC. PROPIEDAD DEL MPIO</t>
  </si>
  <si>
    <t>4.1.4.9.9.1</t>
  </si>
  <si>
    <t>ESTACIONAMIENTOS</t>
  </si>
  <si>
    <t>4.1.4.9.9.2</t>
  </si>
  <si>
    <t>BAÑOS PUBLICOS</t>
  </si>
  <si>
    <t>PROGRAMAS DE CARACTER PERMANENTE</t>
  </si>
  <si>
    <t>AGUA POTABLE (COMISARIAS)</t>
  </si>
  <si>
    <t>4.1.5</t>
  </si>
  <si>
    <t>PRODUCTOS DE TIPO CORRIENTE</t>
  </si>
  <si>
    <t>4.1.5.1</t>
  </si>
  <si>
    <t>4.1.5.1.1</t>
  </si>
  <si>
    <t>ARREND. ENAJ USO MUEB E INMUEB.DIST.PREST.SERV.PUBLICO</t>
  </si>
  <si>
    <t>4.1.5.1.1.1</t>
  </si>
  <si>
    <t>LOCAL LIBRERIA DANTE/OLIMPO (GRAVA 16%)</t>
  </si>
  <si>
    <t>4.1.5.1.1.4</t>
  </si>
  <si>
    <t>LOCALES EN CAMPOS DEPORTIVOS</t>
  </si>
  <si>
    <t>4.1.5.1.4</t>
  </si>
  <si>
    <t>INTERESES POR FINANCIAMIENTO</t>
  </si>
  <si>
    <t>4.1.5.1.4.1</t>
  </si>
  <si>
    <t>INTERESES CUENTAS DE CHEQUES</t>
  </si>
  <si>
    <t>4.1.5.1.4.2</t>
  </si>
  <si>
    <t>INTERESES CONTRATOS DE INVERSION</t>
  </si>
  <si>
    <t>4.1.5.1.4.3</t>
  </si>
  <si>
    <t>INTERESES PROVENIENTES DE OTROS RECURSOS</t>
  </si>
  <si>
    <t>4.1.5.1.4.6</t>
  </si>
  <si>
    <t>4.1.5.9</t>
  </si>
  <si>
    <t>OTROS PRODUCTOS QUE GENERAN INGRESOS CORRIENTES</t>
  </si>
  <si>
    <t>4.1.5.9.1</t>
  </si>
  <si>
    <t>4.1.5.9.1.2</t>
  </si>
  <si>
    <t>BASES DE LICITACION O INVITACION (GRAVA 16% I.V.A.)</t>
  </si>
  <si>
    <t>4.1.5.9.1.3</t>
  </si>
  <si>
    <t>FORMATO DE LICENCIA DE FUNCIONAMIENTO  (GRAVA 16% I.V.A.)</t>
  </si>
  <si>
    <t>4.1.5.9.2</t>
  </si>
  <si>
    <t>POR LOS DAÑOS OCASIONADOS A BIENES DEL MUNICIPIO</t>
  </si>
  <si>
    <t>4.1.5.9.2.1</t>
  </si>
  <si>
    <t>POR DAÑOS A BIENES PROPIEDAD DEL  MUNICIPIO</t>
  </si>
  <si>
    <t>4.1.5.9.2.2</t>
  </si>
  <si>
    <t>4.1.5.9.3</t>
  </si>
  <si>
    <t>PRODUCTOS NO ESPECIFICADOS</t>
  </si>
  <si>
    <t>4.1.5.9.3.1</t>
  </si>
  <si>
    <t>PRODUCTOS QUE GRAVAN 16% DE IVA</t>
  </si>
  <si>
    <t>4.1.5.9.3.2</t>
  </si>
  <si>
    <t>PRODUCTOS QUE NO GRAVAN IVA</t>
  </si>
  <si>
    <t>4.1.6</t>
  </si>
  <si>
    <t>APROVECHAMIENTOS DE TIPO CORRIENTE</t>
  </si>
  <si>
    <t>4.1.6.1</t>
  </si>
  <si>
    <t>INCENTIVOS DERIVADOS DE LA COLABORACION FISCAL</t>
  </si>
  <si>
    <t>4.1.6.1.1</t>
  </si>
  <si>
    <t>MULTAS FEDERALES NO FISCALES</t>
  </si>
  <si>
    <t>4.1.6.1.1.2</t>
  </si>
  <si>
    <t>PROFECO</t>
  </si>
  <si>
    <t>4.1.6.2</t>
  </si>
  <si>
    <t>MULTAS</t>
  </si>
  <si>
    <t>4.1.6.2.1</t>
  </si>
  <si>
    <t>MULTAS POR INFRACC. A LEYES Y REGLAM.MPLES Y OTROS DE ORDEN</t>
  </si>
  <si>
    <t>4.1.6.2.1.2</t>
  </si>
  <si>
    <t>MULTAS DE ECOLOGIA</t>
  </si>
  <si>
    <t>4.1.6.2.1.4</t>
  </si>
  <si>
    <t>MULTAS POR PROCESO DE AUDITORIA</t>
  </si>
  <si>
    <t>4.1.6.2.1.6</t>
  </si>
  <si>
    <t>MULTAS DE CONSTRUCC.PROCES.LEGALES</t>
  </si>
  <si>
    <t>4.1.6.2.1.7</t>
  </si>
  <si>
    <t>INFRACCIONES AL REGLAMENTO DE LA POLICIA MUNICIPAL</t>
  </si>
  <si>
    <t>4.1.6.2.1.8</t>
  </si>
  <si>
    <t>INFRACCIONES AL REGLAMENTO DE LA LEY DE TRANSITO Y VIALIDAD</t>
  </si>
  <si>
    <t>4.1.6.3</t>
  </si>
  <si>
    <t>INDEMNIZACIONES</t>
  </si>
  <si>
    <t>4.1.6.3.1</t>
  </si>
  <si>
    <t>INDEMNIZACIONES POR CHEQUES DEVUELTOS</t>
  </si>
  <si>
    <t>4.1.6.3.1.1</t>
  </si>
  <si>
    <t>20% INDEMNIZACION S/CHEQUES DEVUELTOS</t>
  </si>
  <si>
    <t>4.1.6.3.1.2</t>
  </si>
  <si>
    <t>10% DE INDEMNIZACION  S/CHEQUES DEVUELTOS</t>
  </si>
  <si>
    <t>4.1.6.8</t>
  </si>
  <si>
    <t>ACCESORIOS DE APROVECHAMIENTOS</t>
  </si>
  <si>
    <t>4.1.6.8.1</t>
  </si>
  <si>
    <t>GASTOS DE EJECUCION</t>
  </si>
  <si>
    <t>4.1.6.8.1.1</t>
  </si>
  <si>
    <t>4.1.6.9</t>
  </si>
  <si>
    <t>OTROS APROVECHAMIENTOS</t>
  </si>
  <si>
    <t>4.1.6.9.1</t>
  </si>
  <si>
    <t>HONORARIOS POR NOTIFICACION</t>
  </si>
  <si>
    <t>4.1.6.9.1.1</t>
  </si>
  <si>
    <t>HONORARIOS POR NOTIFICACION DE IMPUESTOS</t>
  </si>
  <si>
    <t>4.1.6.9.1.2</t>
  </si>
  <si>
    <t>HONORARIOS POR NOTIFICACION DE DERECHOS</t>
  </si>
  <si>
    <t>4.1.6.9.2</t>
  </si>
  <si>
    <t>APROVECHAMIENTOS DIVERSOS</t>
  </si>
  <si>
    <t>4.1.6.9.2.1</t>
  </si>
  <si>
    <t>INSCRIPCIONES AL MARATON</t>
  </si>
  <si>
    <t>4.1.6.9.2.3</t>
  </si>
  <si>
    <t>GASTOS EXTRAORDINARIOS DE EJECUCION</t>
  </si>
  <si>
    <t>4.1.9</t>
  </si>
  <si>
    <t>4.1.9.1</t>
  </si>
  <si>
    <t>4.1.9.1.1</t>
  </si>
  <si>
    <t>IMPUESTOS SOBRE EL PATRIMONIO (EJERCICIOS ANTERIORES)</t>
  </si>
  <si>
    <t>4.1.9.1.1.1</t>
  </si>
  <si>
    <t>4.1.9.1.2</t>
  </si>
  <si>
    <t>4.1.9.1.2.1</t>
  </si>
  <si>
    <t>4.1.9.2</t>
  </si>
  <si>
    <t>4.1.9.2.2</t>
  </si>
  <si>
    <t>DERECHOS (EJERCICIOS ANTERIORES)</t>
  </si>
  <si>
    <t>4.1.9.2.2.1</t>
  </si>
  <si>
    <t>4.1.9.2.2.3</t>
  </si>
  <si>
    <t>4.1.9.2.4</t>
  </si>
  <si>
    <t>4.1.9.2.4.2</t>
  </si>
  <si>
    <t>4.2</t>
  </si>
  <si>
    <t>PARTICIPACIONES.APORTACIONES.TRANSFERENCIAS.ASIGNACIONES</t>
  </si>
  <si>
    <t>4.2.1</t>
  </si>
  <si>
    <t>PARTICIPACIONES Y APORTACIONES</t>
  </si>
  <si>
    <t>4.2.1.1</t>
  </si>
  <si>
    <t>PARTICIPACIONES</t>
  </si>
  <si>
    <t>4.2.1.1.1</t>
  </si>
  <si>
    <t>PARTICIPACION EN INGRESOS ESTATALES Y FEDERALES</t>
  </si>
  <si>
    <t>4.2.1.1.1.1</t>
  </si>
  <si>
    <t>4.2.1.1.1.2</t>
  </si>
  <si>
    <t>FONDOS MUNICIPALES</t>
  </si>
  <si>
    <t>4.2.1.1.1.3</t>
  </si>
  <si>
    <t>FONDO ESPECIAL  ( I. E. P. S. )</t>
  </si>
  <si>
    <t>4.2.1.1.1.4</t>
  </si>
  <si>
    <t>DIVERSOS IMPUESTOS ESTATALES</t>
  </si>
  <si>
    <t>4.2.1.1.1.5</t>
  </si>
  <si>
    <t>FONDO DE FISCALIZACION</t>
  </si>
  <si>
    <t>4.2.1.1.1.7</t>
  </si>
  <si>
    <t>4.2.1.1.1.8</t>
  </si>
  <si>
    <t>PARTIC.DIMPUESTOS S/AUTOS NVOS.</t>
  </si>
  <si>
    <t>4.2.1.1.1.10</t>
  </si>
  <si>
    <t>FONDO DE COMPENSAC. IMPTO.SOBRE AUTOMOVILES NUEVOS</t>
  </si>
  <si>
    <t>4.3</t>
  </si>
  <si>
    <t>OTROS INGRESOS Y BENEFICIOS</t>
  </si>
  <si>
    <t>4.3.9</t>
  </si>
  <si>
    <t>4.3.9.9</t>
  </si>
  <si>
    <t>4.3.9.9.1</t>
  </si>
  <si>
    <t>OTROS INGRESOS (NO GRAVABLES)</t>
  </si>
  <si>
    <t>4.3.9.9.1.1</t>
  </si>
  <si>
    <t>4.3.9.9.1.3</t>
  </si>
  <si>
    <t>POR REUBICACION DE POSTES</t>
  </si>
  <si>
    <t>4.3.9.9.3</t>
  </si>
  <si>
    <t>PROGRAM.PROYECTOS PRODUCT.PORCICOLA MICROMER Y OTROS</t>
  </si>
  <si>
    <t>4.3.9.9.3.1</t>
  </si>
  <si>
    <t>INTERESES PROGRAMA PROYECTO PRODUCTIVO</t>
  </si>
  <si>
    <t>4.3.9.9.3.2</t>
  </si>
  <si>
    <t>INTERESES PROGRAMA MICROCREDITOS (MICROMER)</t>
  </si>
  <si>
    <t>4.3.9.9.3.5</t>
  </si>
  <si>
    <t>MICROCREDITOS MI PRIMER INVENTARIO</t>
  </si>
  <si>
    <t>TOTALES</t>
  </si>
  <si>
    <t>MUNICIPIO DE MERIDA YUCATAN</t>
  </si>
  <si>
    <t>POR CONCESION DE SERV.PUBLIC.MPLS.EN CASOS QUE ASI DETERM.DE</t>
  </si>
  <si>
    <t>IMPTO. ESPEC.S/PROD.Y SERV. P/VTA. D GASOLINA Y DIESEL</t>
  </si>
  <si>
    <t>CONVENIOS</t>
  </si>
  <si>
    <t>USO DEL CENTRO MUNICIPAL DE CONTROL ANIMAL (C.E.M.C.A.)</t>
  </si>
  <si>
    <t>LICENCIA DE URBANIZACION</t>
  </si>
  <si>
    <t>POR CADA COPIA CERTIFICADA</t>
  </si>
  <si>
    <t>4.2.1.1.1.99</t>
  </si>
  <si>
    <t>PARTICIPACIONES RECIBIDAS ( GOBIERNO DEL ESTADO)</t>
  </si>
  <si>
    <t>4.2.1.2</t>
  </si>
  <si>
    <t>APORTACIONES</t>
  </si>
  <si>
    <t>4.2.1.2.1</t>
  </si>
  <si>
    <t>FONDO DE APORTACIONES DE GOB. FEDERAL</t>
  </si>
  <si>
    <t>4.2.1.2.1.1</t>
  </si>
  <si>
    <t>INFRAESTRUCTURA SOCIAL MUNICIPAL</t>
  </si>
  <si>
    <t>4.2.1.2.1.2</t>
  </si>
  <si>
    <t>FORTALECIMIENTO DE LOS MUNICIPIOS</t>
  </si>
  <si>
    <t>4.1.4.3.1.4</t>
  </si>
  <si>
    <t>POR OTORGAR EL DERECHO DE USO TEMPORAL A QUINCE  AÑOS</t>
  </si>
  <si>
    <t>4.1.4.4.3</t>
  </si>
  <si>
    <t>4.1.4.4.3.1</t>
  </si>
  <si>
    <t>4.1.6.1.1.5</t>
  </si>
  <si>
    <t>SECRET DE TRABAJO Y PREV.SOC</t>
  </si>
  <si>
    <t>MARZO</t>
  </si>
  <si>
    <t>AUTORIZACION DE LA CONSTITUCION DE DESARROLLO INMOBILIARIO</t>
  </si>
  <si>
    <t>PLANOS DEL MPIO. DE MERIDA NO GEOREFERENCIADOS</t>
  </si>
  <si>
    <t>% PARA CAMPAÑA DE ORIENTACION Y CONCIENTIZACION AMBIENTAL</t>
  </si>
  <si>
    <t>4.1.5.1.4.5</t>
  </si>
  <si>
    <t>GASTOS DE EJECUCION S/CHEQUES DEVUELTOS</t>
  </si>
  <si>
    <t>4.2.1.1.1.11</t>
  </si>
  <si>
    <t>COMPENSACION A TRAVEZ DEL FEIEF</t>
  </si>
  <si>
    <t>4.2.1.3</t>
  </si>
  <si>
    <t>4.2.1.3.1</t>
  </si>
  <si>
    <t>4.2.1.3.1.1</t>
  </si>
  <si>
    <t>APORTACIONES DEL GOBIERNO FEDERAL</t>
  </si>
  <si>
    <t>VALIDACION DE PLANOS</t>
  </si>
  <si>
    <t>4.1.4.9.7.1</t>
  </si>
  <si>
    <t>POR SERVICIOS DE VIGILANCIA</t>
  </si>
  <si>
    <t>CREDENCIALES DE OFERENTES</t>
  </si>
  <si>
    <t>4.3.9.9.2</t>
  </si>
  <si>
    <t>PENALIZACIONES</t>
  </si>
  <si>
    <t>4.3.9.9.2.1</t>
  </si>
  <si>
    <t>PENALIZACIONES PROPIOS</t>
  </si>
  <si>
    <t>MAYO</t>
  </si>
  <si>
    <t>JUNIO</t>
  </si>
  <si>
    <t>JULIO</t>
  </si>
  <si>
    <t>VISITAS DE INSPECCION</t>
  </si>
  <si>
    <t>4.1.6.2.1.9</t>
  </si>
  <si>
    <t>INFRACCIONES AL REGLAMENTO DEL CATASTRO MUNICIPAL</t>
  </si>
  <si>
    <t>AGOSTO</t>
  </si>
  <si>
    <t>SEPTIEMBRE</t>
  </si>
  <si>
    <t>4.1.6.2.1.3</t>
  </si>
  <si>
    <t>MULTAS POR ESTACIOMANIENTO PUBL. Y PRIVADO</t>
  </si>
  <si>
    <t>OCTUBRE</t>
  </si>
  <si>
    <t>CINEMATOGRAFOS</t>
  </si>
  <si>
    <t>4.1.6.2.1.10</t>
  </si>
  <si>
    <t>INFRACCIONES AL REGLAMENTO DE PROTECCION CIVIL</t>
  </si>
  <si>
    <t>4.1.6.2.1.11</t>
  </si>
  <si>
    <t>INFRACCIONES AL REGLAMENTO DE CONSTRUCCION</t>
  </si>
  <si>
    <t>4.1.5.9.3.3</t>
  </si>
  <si>
    <t>INTERESES POR PRESTAMOS A EMPLEADOS Y FUNCIONARIOS</t>
  </si>
  <si>
    <t>4.3.9.9.2.3</t>
  </si>
  <si>
    <t>PENALIZACION CREDITO 2012-2015</t>
  </si>
  <si>
    <t>DICIEMBRE</t>
  </si>
  <si>
    <t>4.1.1.1</t>
  </si>
  <si>
    <t>IMPUESTOS SOBRE LOS INGRESOS</t>
  </si>
  <si>
    <t>4.1.1.1.1</t>
  </si>
  <si>
    <t>IMPUESTO SOBRE ESPECTACULOS Y DIVERSIONES PUBLICAS</t>
  </si>
  <si>
    <t>4.1.1.1.1.1</t>
  </si>
  <si>
    <t>4.1.1.1.1.3</t>
  </si>
  <si>
    <t>4.1.1.1.1.5</t>
  </si>
  <si>
    <t>4.1.1.1.1.7</t>
  </si>
  <si>
    <t>4.1.1.1.1.8</t>
  </si>
  <si>
    <t>4.1.1.1.1.10</t>
  </si>
  <si>
    <t>4.1.1.1.1.11</t>
  </si>
  <si>
    <t>IMPUESTO PREDIAL</t>
  </si>
  <si>
    <t>BASE CONTRAPRESTACION</t>
  </si>
  <si>
    <t>4.1.1.3</t>
  </si>
  <si>
    <t>IMPUESTO SOBRE LA PRODUCCION EL COMSUMO Y LAS TRANSACCIONES</t>
  </si>
  <si>
    <t>4.1.1.3.1</t>
  </si>
  <si>
    <t>IMPUESTO SOBRE ADQUISICION DE INMUEBLES</t>
  </si>
  <si>
    <t>4.1.1.3.1.1</t>
  </si>
  <si>
    <t>4.1.1.3.1.2</t>
  </si>
  <si>
    <t>ACTUALIZACION DE IMPUESTOS</t>
  </si>
  <si>
    <t>4.1.1.7.2.1</t>
  </si>
  <si>
    <t>4.1.1.7.2.3</t>
  </si>
  <si>
    <t>4.1.1.7.3.2</t>
  </si>
  <si>
    <t>4.1.1.7.4</t>
  </si>
  <si>
    <t>4.1.1.7.4.1</t>
  </si>
  <si>
    <t>4.1.4.1.2</t>
  </si>
  <si>
    <t>4.1.4.1.2.1</t>
  </si>
  <si>
    <t>4.1.4.1.2.3</t>
  </si>
  <si>
    <t>4.1.4.1.2.4</t>
  </si>
  <si>
    <t>4.1.4.1.2.6</t>
  </si>
  <si>
    <t>POR USO GOCE Y APROVECH. DE  BIENES EN PANTEONES PUBLICOS</t>
  </si>
  <si>
    <t>4.1.4.1.4.2</t>
  </si>
  <si>
    <t>4.1.4.1.5</t>
  </si>
  <si>
    <t>4.1.4.1.5.1</t>
  </si>
  <si>
    <t>POR EL SERVICIO DE AGUA POTABLE Y DRENAJE</t>
  </si>
  <si>
    <t>4.1.4.3.2.1</t>
  </si>
  <si>
    <t>DERECHOS DE ALUMBRADO PUBLICO 2015</t>
  </si>
  <si>
    <t>4.1.4.3.5</t>
  </si>
  <si>
    <t>POR LOS SERVICIOS DE PANTEONES</t>
  </si>
  <si>
    <t>4.1.4.3.5.2</t>
  </si>
  <si>
    <t>4.1.4.3.5.3</t>
  </si>
  <si>
    <t>4.1.4.3.5.4</t>
  </si>
  <si>
    <t>4.1.4.3.5.5</t>
  </si>
  <si>
    <t>4.1.4.3.5.8</t>
  </si>
  <si>
    <t>4.1.4.3.7</t>
  </si>
  <si>
    <t>4.1.4.3.7.1</t>
  </si>
  <si>
    <t>4.1.4.3.7.2</t>
  </si>
  <si>
    <t>4.1.4.3.7.3</t>
  </si>
  <si>
    <t>4.1.4.3.8</t>
  </si>
  <si>
    <t>4.1.4.3.8.1</t>
  </si>
  <si>
    <t>4.1.4.3.8.2</t>
  </si>
  <si>
    <t>4.1.4.3.9</t>
  </si>
  <si>
    <t>4.1.4.3.9.1</t>
  </si>
  <si>
    <t>4.1.4.3.9.2</t>
  </si>
  <si>
    <t>4.1.4.3.9.3</t>
  </si>
  <si>
    <t>4.1.4.3.9.5</t>
  </si>
  <si>
    <t>4.1.4.3.9.6</t>
  </si>
  <si>
    <t>4.1.4.3.9.7</t>
  </si>
  <si>
    <t>4.1.4.3.9.8</t>
  </si>
  <si>
    <t>4.1.4.3.9.10</t>
  </si>
  <si>
    <t>IMPRESION DE PLANOS</t>
  </si>
  <si>
    <t>4.1.4.3.9.11</t>
  </si>
  <si>
    <t>4.1.4.3.9.12</t>
  </si>
  <si>
    <t>4.1.4.3.9.13</t>
  </si>
  <si>
    <t>4.1.4.3.9.14</t>
  </si>
  <si>
    <t>4.1.4.3.9.15</t>
  </si>
  <si>
    <t>ACTUALIZACION DE DERECHOS</t>
  </si>
  <si>
    <t>4.1.4.4.1.3</t>
  </si>
  <si>
    <t>DERECHOS POR PRESTACION DE SERVICIOS (ACTUALIZACION)</t>
  </si>
  <si>
    <t>4.1.4.4.3.3</t>
  </si>
  <si>
    <t>DERECHOS POR PRESTACION DE SERVICIOS (MULTAS)</t>
  </si>
  <si>
    <t>4.1.4.4.3.9</t>
  </si>
  <si>
    <t>OTROS DERECHOS (MULTAS)</t>
  </si>
  <si>
    <t>4.1.4.9.2.4</t>
  </si>
  <si>
    <t>4.1.4.9.2.8</t>
  </si>
  <si>
    <t>4.1.4.9.2.9</t>
  </si>
  <si>
    <t>4.1.4.9.2.10</t>
  </si>
  <si>
    <t>4.1.4.9.2.11</t>
  </si>
  <si>
    <t>4.1.4.9.2.12</t>
  </si>
  <si>
    <t>4.1.4.9.2.13</t>
  </si>
  <si>
    <t>4.1.4.9.2.14</t>
  </si>
  <si>
    <t>4.1.4.9.2.17</t>
  </si>
  <si>
    <t>4.1.4.9.2.18</t>
  </si>
  <si>
    <t>4.1.4.9.2.19</t>
  </si>
  <si>
    <t>4.1.4.9.2.20</t>
  </si>
  <si>
    <t>4.1.4.9.2.21</t>
  </si>
  <si>
    <t>4.1.4.9.2.22</t>
  </si>
  <si>
    <t>4.1.4.9.2.23</t>
  </si>
  <si>
    <t>4.1.4.9.3</t>
  </si>
  <si>
    <t>4.1.4.9.3.1</t>
  </si>
  <si>
    <t>4.1.4.9.3.3</t>
  </si>
  <si>
    <t>4.1.4.9.3.4</t>
  </si>
  <si>
    <t>4.1.4.9.3.5</t>
  </si>
  <si>
    <t>4.1.4.9.3.6</t>
  </si>
  <si>
    <t>4.1.4.9.3.10</t>
  </si>
  <si>
    <t>4.1.4.9.3.11</t>
  </si>
  <si>
    <t>4.1.4.9.3.12</t>
  </si>
  <si>
    <t>4.1.4.9.3.13</t>
  </si>
  <si>
    <t>4.1.4.9.3.14</t>
  </si>
  <si>
    <t>4.1.4.9.4.2</t>
  </si>
  <si>
    <t>PUBLICACIONES EN LA GACETA MUNICIPAL</t>
  </si>
  <si>
    <t>POR CONCECIONES DE SERV.PUBL.MPLES.DETERMINAD POR EL AYUNTAM</t>
  </si>
  <si>
    <t>ACTUALIZACION DE APROVECHAMIENTOS</t>
  </si>
  <si>
    <t>4.1.6.8.4</t>
  </si>
  <si>
    <t>4.1.6.8.4.3</t>
  </si>
  <si>
    <t>IMPUESTOS SOBRE LOS INGRESOS (EJERCICIOS ANTERIORES)</t>
  </si>
  <si>
    <t>4.1.9.1.3</t>
  </si>
  <si>
    <t>4.1.9.1.3.1</t>
  </si>
  <si>
    <t>4.1.9.2.2.9</t>
  </si>
  <si>
    <t>OTROS DERECHOS (EJERCICIOS ANTERIORES)</t>
  </si>
  <si>
    <t>APROVECHAMIENTOS (EJERCICIOS ANTERIORES)</t>
  </si>
  <si>
    <t>MULTAS (EJERCICIOS ANTERIORES)</t>
  </si>
  <si>
    <t>FONDO GENERAL DE PARTICIPACIONES</t>
  </si>
  <si>
    <t>4.2.1.1.1.9</t>
  </si>
  <si>
    <t>FONDO I.S.R. 100%</t>
  </si>
  <si>
    <t>OTROS INGRESOS Y BENEFICIOS VARIOS</t>
  </si>
  <si>
    <t>OTROS INGRESOS</t>
  </si>
  <si>
    <t>4.3.9.9.1.2</t>
  </si>
  <si>
    <t>PENALIZACIONES INFRA 2014</t>
  </si>
  <si>
    <t>4.3.9.9.2.4</t>
  </si>
  <si>
    <t>4.3.9.9.2.5</t>
  </si>
  <si>
    <t>INGRESOS ACUMULADOS ENERO A DICIEMBRE 2016</t>
  </si>
  <si>
    <t>TODOS LOS FONDOS</t>
  </si>
  <si>
    <t>ENERO</t>
  </si>
  <si>
    <t>FEBRERO</t>
  </si>
  <si>
    <t>ABRIL</t>
  </si>
  <si>
    <t>NOVIEMBRE</t>
  </si>
  <si>
    <t>ENERO A DICIEMBRE 2016</t>
  </si>
  <si>
    <t>4.1.1.1.1.4</t>
  </si>
  <si>
    <t>4.1.1.7.3.3</t>
  </si>
  <si>
    <t>4.1.1.7.4.2</t>
  </si>
  <si>
    <t>DERECHOS POR EL USO GOCE O APROVECHAMIENTO DE LOS BIENES DE DOMINIO PUBLICO DEL</t>
  </si>
  <si>
    <t>POR USO DE LOCALES O PISO EN LOS MERCADOS ESPACIOS VIA O PARQUE PUBLICO</t>
  </si>
  <si>
    <t>POR ENAJENACIONPOR USO Y EXPLOT. DE BIENES MUEBLES E INMUEB. DEL DOMINIO PUB. DEL MPIO.</t>
  </si>
  <si>
    <t>USO DE PISOS DE PUESTO Y APARATOS DE RECREO EN LA RESERVA CUXTAL</t>
  </si>
  <si>
    <t>PERMISO DE OFERENTES EN PROGRAMAS PARA LA PROMOCION ECONOMICA</t>
  </si>
  <si>
    <t>4.1.4.1.5.3</t>
  </si>
  <si>
    <t>CONTRATACION PARA LA CONECION DE UN PREDIO A LA RED DE AGUA POTABLE (COMISARIAS)</t>
  </si>
  <si>
    <t>DERECHOS DE ALUMBRADO PUBLICO EJERCICIO</t>
  </si>
  <si>
    <t>POR EL REGIST.D`CAMBIO DE TITULAR O CORRECC.D`DATOS C/ EXPED.DE TITULO. POR HERE</t>
  </si>
  <si>
    <t>POR EL REGIST.D`CAMBIO DE TITULAR O CORRECC.D`DATOS C/ EXPED.DE TITULO. POR REGI</t>
  </si>
  <si>
    <t>REVISION Y VALIDACION EN LINEA DE PLANOS EN FORMATO CATASTRAL ELABOR.PRESENT.X D</t>
  </si>
  <si>
    <t>DERECHOS POR EL USO GOCE O APROVECHAMIENTO DE LOS BIENES DE DOMINIO PUBLICO DEL (ACTUALIZACION)</t>
  </si>
  <si>
    <t>DERECHOS POR EL USO GOCE O APROVECHAMIENTO DE LOS BIENES DE DOMINIO PUBLICO DEL   (RECARGOS)</t>
  </si>
  <si>
    <t>DERECHOS POR EL USO GOCE O APROVECHAMIENTO DE LOS BIENES DE DOMINIO PUBLICO DEL  (MULTAS)</t>
  </si>
  <si>
    <t>EXPEDICION DE LICENCIAS DE FUNCIONAMIENTO DE BEBIDAS ALCOHOLICAS Y/O CERVEZA</t>
  </si>
  <si>
    <t>REVALIDACION DE LICENCIAS DE FUNCIONAMIENTO DE ESTABLECIMIENTO S/ART 109 Y 110</t>
  </si>
  <si>
    <t>DE LOS SERVICIOS QUE PRESTA LA DIRECCION DE DESARROLLO URBANO</t>
  </si>
  <si>
    <t>OTORGAMIENTO DE CONSTANCIA A QUE SE REFIERE LA LEY SOBRE REGIMEN DE PROPIEDAD Y</t>
  </si>
  <si>
    <t>REVISION PREVIA DE TODOS LOS PROYECTOS DE URBANIZACION E INFRAESTRUCTURA URBANA</t>
  </si>
  <si>
    <t>POR FACTIBILIDAD DE INSTALAC.D ANUNCIOS DE PROPAGANDAS A PUBL.PERMANENTE INMUEB.</t>
  </si>
  <si>
    <t>4.1.4.9.2.15</t>
  </si>
  <si>
    <t>4.1.4.9.2.16</t>
  </si>
  <si>
    <t>COPIA SIMPLE TAMAÑO CARTA DE LICENCIAS.CONSTANC.RECIB.DE PAG</t>
  </si>
  <si>
    <t>COPIA ELECTRONICA DE PLANOS APROBADOS POR LA DIRECC. DE DESARROLLO URB. EN DISCO</t>
  </si>
  <si>
    <t>AUTORIZACION DE LA MODIFICACION DE LA CONSTITUCION DE DESARROLLO INMOBILIARIO</t>
  </si>
  <si>
    <t>4.1.4.9.3.9</t>
  </si>
  <si>
    <t>CONSTANCIA ANUAL DE INSCRIPCION AL PADRON DE PROVEEDORES</t>
  </si>
  <si>
    <t>CONSTANC.DE NO ADEUDAR DERECHOS AGUA POTABLE. COMISAR.COL.MARGINADA</t>
  </si>
  <si>
    <t>CONSTANC.DE NO SERVICIO DE AGUA POTABLE. COMISAR.COL.MARGINADA</t>
  </si>
  <si>
    <t>CONSTANCIA DE EXCEPCION DE PAGO DEL IMPUESTO SOBRE ADQUISICION DE INMUEBLES</t>
  </si>
  <si>
    <t>POR LOS SERVICIOS QUE PRESTA LA SUBDIRECCION DE SERVICIOS GENERALES</t>
  </si>
  <si>
    <t>PRODUCTOS DERIVADOS DEL USO Y APROVECHAMIENTO DE BIENES NO SUJET0S A REGIMEN DE DOMINIO PUBLICO</t>
  </si>
  <si>
    <t>INTERESES PROVENIENTES DE PARTICIPACIONES. APORTACIONES Y CONVENIOS</t>
  </si>
  <si>
    <t>INTERESES FIDEICOMISO 1708769326 ( DEUDA PÚBLICA )</t>
  </si>
  <si>
    <t>POR LA VENTA DE FORMAS OFICIALES IMPRESAS Y BASES DLICITACION</t>
  </si>
  <si>
    <t>POR EXTRAVIO DE ARTICULOS PROPIEDAD DEL MUNICIPIO Y OTROS DESCUENTOS</t>
  </si>
  <si>
    <t>4.1.6.2.1.12</t>
  </si>
  <si>
    <t>MULTAS IMPUESTAS POR EL TRIBUNAL DE LO CONTENCIOSO ADMINISTRATIVO DEL MUNICIPIO DE MERIDA</t>
  </si>
  <si>
    <t>4.1.6.8.4.9</t>
  </si>
  <si>
    <t>MULTAS POR INFRACC.AL REGLAMENTO DE CONSTRUCCION</t>
  </si>
  <si>
    <t>INGRESOS NO COMPRENDIDOS EN LAS FRACCIONES DE LA LEY DE INGRESOS CAUSADOS EN EJERCICIOS FISCALES ANTERIORES PENDIENTES DE LIQUIDACION  O PAGO</t>
  </si>
  <si>
    <t>IMPUESTOS NO COMPRENDIDOS EN LAS FRACCIONES DE LA LEY DE INGRESOS CAUSADOS EN EJERCICIOS FISCALES ANTERIORES</t>
  </si>
  <si>
    <t>IMPUESTO SOBRE ESPECTACULOS Y DIVERSIONES PUBLICAS (EJERCICIOS ANTERIORES)</t>
  </si>
  <si>
    <t>IMPUESTO SOBRE LA PRODUCCION EL COMSUMO Y LAS TRANSACCIONES (EJERCICIOS ANTERIORES)</t>
  </si>
  <si>
    <t>CONTRIBUCIONES DE MEJORAS. DERECHOS. PRODUCTOS Y APROVECHAMIIENTOS NO COMPRENDIDOS EN LAS FRACCIONES DE LA LEY DE INGRESOS CAUSADOS EN EJERCICIOS FISCALES ANTERIORES</t>
  </si>
  <si>
    <t>RECIBIDOS DEL ESTADO Y LA FEDERACION</t>
  </si>
  <si>
    <t>4.3.1</t>
  </si>
  <si>
    <t>INGRESOS FINANCIEROS</t>
  </si>
  <si>
    <t>4.3.1.1</t>
  </si>
  <si>
    <t>INTERESES GANADOS DE VALORES, CRÉDITOS, BONOS Y OTROS</t>
  </si>
  <si>
    <t>4.3.1.1.1</t>
  </si>
  <si>
    <t>INTERESES POR CRÉDITOS DEL FONDO DE VIVIENDA (FOVIM)</t>
  </si>
  <si>
    <t>4.3.1.1.1.1</t>
  </si>
  <si>
    <t>INTERESES ADQUISICION DE VIVIENDA</t>
  </si>
  <si>
    <t>4.3.1.1.1.2</t>
  </si>
  <si>
    <t>INTERESES ADQUISICIÓN  DE TERRENO</t>
  </si>
  <si>
    <t>4.3.1.1.1.3</t>
  </si>
  <si>
    <t>INTERESES CONSTRUCCIÓN DE VIVIENDA</t>
  </si>
  <si>
    <t>4.3.1.1.1.4</t>
  </si>
  <si>
    <t>INTERESES DONACIÓN DE ENGANCHE PARA VIVIENDA</t>
  </si>
  <si>
    <t>4.3.1.1.1.5</t>
  </si>
  <si>
    <t>INTERESES AMPLIACIÓN DE VIVIENDA</t>
  </si>
  <si>
    <t>4.3.1.1.1.6</t>
  </si>
  <si>
    <t>INTERESES MEJORAMIENTO DE VIVIENDA</t>
  </si>
  <si>
    <t>4.3.1.1.1.7</t>
  </si>
  <si>
    <t>INTERESES MANTENIMIENTO MENOR DE VIVIENDA</t>
  </si>
  <si>
    <t>4.3.1.1.1.8</t>
  </si>
  <si>
    <t>INTERESES PASIVOS ADQUIRIDOS POR CONCEPTO DE VIVIENDA</t>
  </si>
  <si>
    <t>4.3.1.1.1.9</t>
  </si>
  <si>
    <t>INTERESES FOVIM</t>
  </si>
  <si>
    <t>4.3.1.1.1.10</t>
  </si>
  <si>
    <t>INTERESES POR PENALIZACION</t>
  </si>
  <si>
    <t>4.3.1.1.2</t>
  </si>
  <si>
    <t>4.3.1.1.2.8</t>
  </si>
  <si>
    <t>CONTRATOS DE FIDEICOMISOS</t>
  </si>
  <si>
    <t>OTROS INGRESOS POR REINTEGROS DE SUELDOS Y ASIMILADOS, EJERC.ANT.</t>
  </si>
  <si>
    <t>4.3.9.9.1.4</t>
  </si>
  <si>
    <t>DEVOLUCIÓN POR COBERTURA BANCOMER</t>
  </si>
  <si>
    <t>PENALIZACIONES INFRA 2015</t>
  </si>
  <si>
    <t>4.3.9.9.2.6</t>
  </si>
  <si>
    <t>PENZALIZACIONES INFRA 2016</t>
  </si>
  <si>
    <t>4.3.9.9.4</t>
  </si>
  <si>
    <t>OTROS INGRESOS (GRAVAN 16% I.V.A)</t>
  </si>
  <si>
    <t>4.3.9.9.4.1</t>
  </si>
  <si>
    <t>PROGRAMA DE SERVICIO DE NOMINA PARA CLIENTES Y GOBIERNO (BANAMEX)</t>
  </si>
  <si>
    <t>4.3.9.9.5</t>
  </si>
  <si>
    <t>BENEFICIO FISCAL (ESTIMULO) POR DECRETO 5/12/2008</t>
  </si>
  <si>
    <t>4.3.9.9.5.1</t>
  </si>
  <si>
    <t>ISR RET. SALARIOS</t>
  </si>
  <si>
    <t>4.3.9.9.5.2</t>
  </si>
  <si>
    <t>ISR RET. ASIMILADOS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</si>
</sst>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* #,##0.00"/>
    <numFmt numFmtId="165" formatCode="&quot;$&quot;#,##0.00"/>
    <numFmt numFmtId="166" formatCode="#,###,###,##0.00"/>
    <numFmt numFmtId="167" formatCode="###,###,##0.00"/>
    <numFmt numFmtId="168" formatCode="#,###,##0.00"/>
    <numFmt numFmtId="169" formatCode="[$-80A]dddd\,\ dd&quot; de &quot;mmmm&quot; de &quot;yyyy"/>
    <numFmt numFmtId="170" formatCode="[$-80A]hh:mm:ss\ AM/PM"/>
    <numFmt numFmtId="171" formatCode="0.0%"/>
    <numFmt numFmtId="172" formatCode="[$$-80A]* #,##0.00;[$$-80A]* \-#,##0.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[$$-80A]#,##0.00"/>
  </numFmts>
  <fonts count="43">
    <font>
      <sz val="10"/>
      <color indexed="8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36">
    <xf numFmtId="0" fontId="0" fillId="0" borderId="0" xfId="0" applyAlignment="1">
      <alignment vertical="top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Fill="1" applyAlignment="1">
      <alignment/>
    </xf>
    <xf numFmtId="165" fontId="39" fillId="0" borderId="0" xfId="0" applyNumberFormat="1" applyFont="1" applyAlignment="1">
      <alignment/>
    </xf>
    <xf numFmtId="0" fontId="41" fillId="19" borderId="0" xfId="51" applyFont="1" applyFill="1">
      <alignment/>
      <protection/>
    </xf>
    <xf numFmtId="0" fontId="42" fillId="19" borderId="0" xfId="51" applyFont="1" applyFill="1" applyBorder="1" applyAlignment="1">
      <alignment horizontal="center"/>
      <protection/>
    </xf>
    <xf numFmtId="0" fontId="41" fillId="0" borderId="0" xfId="51" applyFont="1">
      <alignment/>
      <protection/>
    </xf>
    <xf numFmtId="0" fontId="41" fillId="0" borderId="0" xfId="51" applyFont="1" applyFill="1" applyBorder="1">
      <alignment/>
      <protection/>
    </xf>
    <xf numFmtId="0" fontId="42" fillId="19" borderId="0" xfId="51" applyFont="1" applyFill="1" applyAlignment="1">
      <alignment vertical="top"/>
      <protection/>
    </xf>
    <xf numFmtId="177" fontId="42" fillId="19" borderId="0" xfId="51" applyNumberFormat="1" applyFont="1" applyFill="1" applyBorder="1">
      <alignment/>
      <protection/>
    </xf>
    <xf numFmtId="177" fontId="41" fillId="19" borderId="0" xfId="51" applyNumberFormat="1" applyFont="1" applyFill="1" applyBorder="1">
      <alignment/>
      <protection/>
    </xf>
    <xf numFmtId="0" fontId="41" fillId="0" borderId="0" xfId="51" applyFont="1" applyAlignment="1">
      <alignment vertical="top"/>
      <protection/>
    </xf>
    <xf numFmtId="177" fontId="41" fillId="0" borderId="0" xfId="51" applyNumberFormat="1" applyFont="1" applyFill="1" applyBorder="1">
      <alignment/>
      <protection/>
    </xf>
    <xf numFmtId="177" fontId="39" fillId="0" borderId="0" xfId="0" applyNumberFormat="1" applyFont="1" applyAlignment="1">
      <alignment vertical="top"/>
    </xf>
    <xf numFmtId="177" fontId="39" fillId="0" borderId="0" xfId="0" applyNumberFormat="1" applyFont="1" applyFill="1" applyAlignment="1">
      <alignment vertical="top"/>
    </xf>
    <xf numFmtId="0" fontId="42" fillId="33" borderId="0" xfId="51" applyFont="1" applyFill="1" applyAlignment="1">
      <alignment vertical="top"/>
      <protection/>
    </xf>
    <xf numFmtId="177" fontId="42" fillId="33" borderId="0" xfId="51" applyNumberFormat="1" applyFont="1" applyFill="1" applyBorder="1">
      <alignment/>
      <protection/>
    </xf>
    <xf numFmtId="177" fontId="39" fillId="33" borderId="0" xfId="0" applyNumberFormat="1" applyFont="1" applyFill="1" applyAlignment="1">
      <alignment vertical="top"/>
    </xf>
    <xf numFmtId="0" fontId="39" fillId="0" borderId="0" xfId="0" applyFont="1" applyAlignment="1">
      <alignment vertical="top"/>
    </xf>
    <xf numFmtId="0" fontId="39" fillId="0" borderId="0" xfId="0" applyFont="1" applyFill="1" applyAlignment="1">
      <alignment vertical="top"/>
    </xf>
    <xf numFmtId="177" fontId="39" fillId="19" borderId="0" xfId="0" applyNumberFormat="1" applyFont="1" applyFill="1" applyAlignment="1">
      <alignment vertical="top"/>
    </xf>
    <xf numFmtId="0" fontId="0" fillId="0" borderId="0" xfId="0" applyAlignment="1">
      <alignment vertical="top"/>
    </xf>
    <xf numFmtId="0" fontId="41" fillId="19" borderId="0" xfId="51" applyFont="1" applyFill="1" applyAlignment="1">
      <alignment vertical="top"/>
      <protection/>
    </xf>
    <xf numFmtId="0" fontId="42" fillId="0" borderId="0" xfId="51" applyFont="1" applyAlignment="1">
      <alignment vertical="top"/>
      <protection/>
    </xf>
    <xf numFmtId="177" fontId="42" fillId="0" borderId="0" xfId="51" applyNumberFormat="1" applyFont="1" applyFill="1" applyBorder="1">
      <alignment/>
      <protection/>
    </xf>
    <xf numFmtId="177" fontId="40" fillId="33" borderId="0" xfId="0" applyNumberFormat="1" applyFont="1" applyFill="1" applyAlignment="1">
      <alignment vertical="top"/>
    </xf>
    <xf numFmtId="177" fontId="41" fillId="33" borderId="0" xfId="51" applyNumberFormat="1" applyFont="1" applyFill="1" applyBorder="1">
      <alignment/>
      <protection/>
    </xf>
    <xf numFmtId="0" fontId="40" fillId="33" borderId="0" xfId="0" applyFont="1" applyFill="1" applyAlignment="1">
      <alignment vertical="top"/>
    </xf>
    <xf numFmtId="0" fontId="42" fillId="0" borderId="0" xfId="51" applyFont="1" applyFill="1" applyAlignment="1">
      <alignment vertical="top"/>
      <protection/>
    </xf>
    <xf numFmtId="0" fontId="40" fillId="0" borderId="0" xfId="0" applyFont="1" applyFill="1" applyBorder="1" applyAlignment="1">
      <alignment/>
    </xf>
    <xf numFmtId="0" fontId="40" fillId="0" borderId="0" xfId="0" applyFont="1" applyFill="1" applyAlignment="1">
      <alignment/>
    </xf>
    <xf numFmtId="177" fontId="40" fillId="0" borderId="0" xfId="0" applyNumberFormat="1" applyFont="1" applyFill="1" applyAlignment="1">
      <alignment vertical="top"/>
    </xf>
    <xf numFmtId="177" fontId="40" fillId="34" borderId="0" xfId="0" applyNumberFormat="1" applyFont="1" applyFill="1" applyBorder="1" applyAlignment="1">
      <alignment/>
    </xf>
    <xf numFmtId="0" fontId="40" fillId="34" borderId="0" xfId="0" applyFont="1" applyFill="1" applyAlignment="1">
      <alignment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0</xdr:col>
      <xdr:colOff>790575</xdr:colOff>
      <xdr:row>4</xdr:row>
      <xdr:rowOff>76200</xdr:rowOff>
    </xdr:to>
    <xdr:pic>
      <xdr:nvPicPr>
        <xdr:cNvPr id="1" name="Picture 1" descr="escudo_pequeno_pla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790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2"/>
  <sheetViews>
    <sheetView tabSelected="1" zoomScalePageLayoutView="0" workbookViewId="0" topLeftCell="A1">
      <selection activeCell="G23" sqref="G23"/>
    </sheetView>
  </sheetViews>
  <sheetFormatPr defaultColWidth="11.421875" defaultRowHeight="12.75"/>
  <cols>
    <col min="1" max="1" width="13.57421875" style="1" customWidth="1"/>
    <col min="2" max="2" width="41.140625" style="1" customWidth="1"/>
    <col min="3" max="3" width="20.00390625" style="3" customWidth="1"/>
    <col min="4" max="4" width="21.57421875" style="3" customWidth="1"/>
    <col min="5" max="5" width="14.7109375" style="1" bestFit="1" customWidth="1"/>
    <col min="6" max="6" width="14.7109375" style="1" customWidth="1"/>
    <col min="7" max="10" width="14.7109375" style="4" customWidth="1"/>
    <col min="11" max="11" width="14.7109375" style="1" bestFit="1" customWidth="1"/>
    <col min="12" max="13" width="14.7109375" style="1" customWidth="1"/>
    <col min="14" max="14" width="16.421875" style="1" bestFit="1" customWidth="1"/>
    <col min="15" max="15" width="21.28125" style="5" bestFit="1" customWidth="1"/>
    <col min="16" max="16384" width="11.421875" style="1" customWidth="1"/>
  </cols>
  <sheetData>
    <row r="1" ht="12">
      <c r="B1" s="2" t="s">
        <v>281</v>
      </c>
    </row>
    <row r="2" ht="12">
      <c r="B2" s="2" t="s">
        <v>466</v>
      </c>
    </row>
    <row r="3" ht="12">
      <c r="B3" s="2" t="s">
        <v>467</v>
      </c>
    </row>
    <row r="4" ht="12">
      <c r="B4" s="2"/>
    </row>
    <row r="5" ht="12">
      <c r="B5" s="2"/>
    </row>
    <row r="6" spans="1:15" ht="12">
      <c r="A6" s="6"/>
      <c r="B6" s="6"/>
      <c r="C6" s="7" t="s">
        <v>468</v>
      </c>
      <c r="D6" s="7" t="s">
        <v>469</v>
      </c>
      <c r="E6" s="7" t="s">
        <v>304</v>
      </c>
      <c r="F6" s="7" t="s">
        <v>470</v>
      </c>
      <c r="G6" s="7" t="s">
        <v>324</v>
      </c>
      <c r="H6" s="7" t="s">
        <v>325</v>
      </c>
      <c r="I6" s="7" t="s">
        <v>326</v>
      </c>
      <c r="J6" s="7" t="s">
        <v>330</v>
      </c>
      <c r="K6" s="7" t="s">
        <v>331</v>
      </c>
      <c r="L6" s="7" t="s">
        <v>334</v>
      </c>
      <c r="M6" s="7" t="s">
        <v>471</v>
      </c>
      <c r="N6" s="7" t="s">
        <v>344</v>
      </c>
      <c r="O6" s="7" t="s">
        <v>472</v>
      </c>
    </row>
    <row r="7" spans="1:4" ht="12">
      <c r="A7" s="8"/>
      <c r="B7" s="8"/>
      <c r="C7" s="9"/>
      <c r="D7" s="9"/>
    </row>
    <row r="8" spans="1:15" ht="12">
      <c r="A8" s="10" t="s">
        <v>0</v>
      </c>
      <c r="B8" s="10" t="s">
        <v>1</v>
      </c>
      <c r="C8" s="11">
        <v>278249313.57</v>
      </c>
      <c r="D8" s="11">
        <v>218688935.28</v>
      </c>
      <c r="E8" s="11">
        <v>230014868.99</v>
      </c>
      <c r="F8" s="11">
        <v>219330348.91</v>
      </c>
      <c r="G8" s="11">
        <v>223333628.98</v>
      </c>
      <c r="H8" s="11">
        <v>229828477.62</v>
      </c>
      <c r="I8" s="11">
        <v>238365287.48</v>
      </c>
      <c r="J8" s="11">
        <v>254176604.81</v>
      </c>
      <c r="K8" s="11">
        <v>235312949.49</v>
      </c>
      <c r="L8" s="11">
        <v>226382823.83</v>
      </c>
      <c r="M8" s="11">
        <v>525321203.55</v>
      </c>
      <c r="N8" s="11">
        <v>296480398.46</v>
      </c>
      <c r="O8" s="12">
        <f>SUM(C8:N8)</f>
        <v>3175484840.9700003</v>
      </c>
    </row>
    <row r="9" spans="1:15" ht="12">
      <c r="A9" s="13" t="s">
        <v>2</v>
      </c>
      <c r="B9" s="13" t="s">
        <v>3</v>
      </c>
      <c r="C9" s="14">
        <v>211669893.3</v>
      </c>
      <c r="D9" s="15">
        <v>84730154.35</v>
      </c>
      <c r="E9" s="15">
        <v>67384757.48</v>
      </c>
      <c r="F9" s="15">
        <v>65687338.28</v>
      </c>
      <c r="G9" s="16">
        <v>59459312.82</v>
      </c>
      <c r="H9" s="15">
        <v>71925071.94</v>
      </c>
      <c r="I9" s="15">
        <v>75340338.51</v>
      </c>
      <c r="J9" s="15">
        <v>71209739.75</v>
      </c>
      <c r="K9" s="15">
        <v>67429259.82</v>
      </c>
      <c r="L9" s="15">
        <v>67531218.18</v>
      </c>
      <c r="M9" s="15">
        <v>81353928.43</v>
      </c>
      <c r="N9" s="15">
        <v>82667538.85</v>
      </c>
      <c r="O9" s="14">
        <f aca="true" t="shared" si="0" ref="O9:O72">SUM(C9:N9)</f>
        <v>1006388551.7100002</v>
      </c>
    </row>
    <row r="10" spans="1:15" ht="12">
      <c r="A10" s="17" t="s">
        <v>4</v>
      </c>
      <c r="B10" s="17" t="s">
        <v>5</v>
      </c>
      <c r="C10" s="18">
        <v>161000551.43</v>
      </c>
      <c r="D10" s="18">
        <v>57373501.58</v>
      </c>
      <c r="E10" s="18">
        <v>44010616.64</v>
      </c>
      <c r="F10" s="19">
        <v>43991645.38</v>
      </c>
      <c r="G10" s="19">
        <v>42123167.79</v>
      </c>
      <c r="H10" s="19">
        <v>49406935.13</v>
      </c>
      <c r="I10" s="19">
        <v>46769790.48</v>
      </c>
      <c r="J10" s="19">
        <v>47255163.05</v>
      </c>
      <c r="K10" s="19">
        <v>42968051.96</v>
      </c>
      <c r="L10" s="19">
        <v>44454888.36</v>
      </c>
      <c r="M10" s="19">
        <v>46874491.16</v>
      </c>
      <c r="N10" s="19">
        <v>49702783.65</v>
      </c>
      <c r="O10" s="19">
        <f t="shared" si="0"/>
        <v>675931586.6099999</v>
      </c>
    </row>
    <row r="11" spans="1:15" ht="12">
      <c r="A11" s="13" t="s">
        <v>345</v>
      </c>
      <c r="B11" s="13" t="s">
        <v>346</v>
      </c>
      <c r="C11" s="14">
        <v>161329.5</v>
      </c>
      <c r="D11" s="15">
        <v>164324.8</v>
      </c>
      <c r="E11" s="15">
        <v>380060.9</v>
      </c>
      <c r="F11" s="15">
        <v>171084.4</v>
      </c>
      <c r="G11" s="16">
        <v>150875.5</v>
      </c>
      <c r="H11" s="15">
        <v>252860</v>
      </c>
      <c r="I11" s="15">
        <v>88679</v>
      </c>
      <c r="J11" s="15">
        <v>85322.4</v>
      </c>
      <c r="K11" s="15">
        <v>82985</v>
      </c>
      <c r="L11" s="15">
        <v>194908.4</v>
      </c>
      <c r="M11" s="15">
        <v>405171.8</v>
      </c>
      <c r="N11" s="15">
        <v>425435</v>
      </c>
      <c r="O11" s="14">
        <f t="shared" si="0"/>
        <v>2563036.6999999997</v>
      </c>
    </row>
    <row r="12" spans="1:15" ht="12">
      <c r="A12" s="13" t="s">
        <v>347</v>
      </c>
      <c r="B12" s="13" t="s">
        <v>348</v>
      </c>
      <c r="C12" s="14">
        <v>161329.5</v>
      </c>
      <c r="D12" s="15">
        <v>164324.8</v>
      </c>
      <c r="E12" s="15">
        <v>380060.9</v>
      </c>
      <c r="F12" s="15">
        <v>171084.4</v>
      </c>
      <c r="G12" s="16">
        <v>150875.5</v>
      </c>
      <c r="H12" s="15">
        <v>252860</v>
      </c>
      <c r="I12" s="15">
        <v>88679</v>
      </c>
      <c r="J12" s="15">
        <v>85322.4</v>
      </c>
      <c r="K12" s="15">
        <v>82985</v>
      </c>
      <c r="L12" s="15">
        <v>194908.4</v>
      </c>
      <c r="M12" s="15">
        <v>405171.8</v>
      </c>
      <c r="N12" s="15">
        <v>425435</v>
      </c>
      <c r="O12" s="14">
        <f t="shared" si="0"/>
        <v>2563036.6999999997</v>
      </c>
    </row>
    <row r="13" spans="1:15" ht="12">
      <c r="A13" s="13" t="s">
        <v>349</v>
      </c>
      <c r="B13" s="13" t="s">
        <v>27</v>
      </c>
      <c r="C13" s="14">
        <v>5680</v>
      </c>
      <c r="D13" s="15">
        <v>4390</v>
      </c>
      <c r="E13" s="15">
        <v>306</v>
      </c>
      <c r="F13" s="15">
        <v>2651</v>
      </c>
      <c r="G13" s="16">
        <v>8694</v>
      </c>
      <c r="H13" s="15">
        <v>4730</v>
      </c>
      <c r="I13" s="15">
        <v>3345</v>
      </c>
      <c r="J13" s="15">
        <v>2057.4</v>
      </c>
      <c r="K13" s="15">
        <v>2174</v>
      </c>
      <c r="L13" s="15">
        <v>2327</v>
      </c>
      <c r="N13" s="15">
        <v>2514</v>
      </c>
      <c r="O13" s="14">
        <f t="shared" si="0"/>
        <v>38868.4</v>
      </c>
    </row>
    <row r="14" spans="1:15" ht="12">
      <c r="A14" s="20" t="s">
        <v>350</v>
      </c>
      <c r="B14" s="20" t="s">
        <v>28</v>
      </c>
      <c r="C14" s="14"/>
      <c r="D14" s="15"/>
      <c r="E14" s="15"/>
      <c r="F14" s="15"/>
      <c r="G14" s="16"/>
      <c r="H14" s="15"/>
      <c r="I14" s="15"/>
      <c r="J14" s="15"/>
      <c r="K14" s="15">
        <v>1936</v>
      </c>
      <c r="L14" s="15">
        <v>13706</v>
      </c>
      <c r="N14" s="15">
        <v>2720</v>
      </c>
      <c r="O14" s="14">
        <f t="shared" si="0"/>
        <v>18362</v>
      </c>
    </row>
    <row r="15" spans="1:15" ht="12">
      <c r="A15" s="13" t="s">
        <v>473</v>
      </c>
      <c r="B15" s="13" t="s">
        <v>335</v>
      </c>
      <c r="C15" s="14"/>
      <c r="D15" s="15"/>
      <c r="E15" s="15"/>
      <c r="F15" s="15"/>
      <c r="G15" s="16"/>
      <c r="H15" s="15"/>
      <c r="I15" s="15"/>
      <c r="J15" s="15"/>
      <c r="K15" s="15"/>
      <c r="L15" s="15">
        <v>404.4</v>
      </c>
      <c r="M15" s="15">
        <v>365</v>
      </c>
      <c r="N15" s="15"/>
      <c r="O15" s="14">
        <f t="shared" si="0"/>
        <v>769.4</v>
      </c>
    </row>
    <row r="16" spans="1:15" ht="12">
      <c r="A16" s="13" t="s">
        <v>351</v>
      </c>
      <c r="B16" s="13" t="s">
        <v>29</v>
      </c>
      <c r="C16" s="14">
        <v>70780</v>
      </c>
      <c r="D16" s="15">
        <v>12037</v>
      </c>
      <c r="E16" s="15">
        <v>832</v>
      </c>
      <c r="F16" s="15">
        <v>81121</v>
      </c>
      <c r="G16" s="16">
        <v>20800</v>
      </c>
      <c r="H16" s="15">
        <v>11648</v>
      </c>
      <c r="I16" s="1"/>
      <c r="J16" s="15">
        <v>7488</v>
      </c>
      <c r="L16" s="15">
        <v>7488</v>
      </c>
      <c r="M16" s="15">
        <v>53328</v>
      </c>
      <c r="N16" s="15">
        <v>48550</v>
      </c>
      <c r="O16" s="14">
        <f t="shared" si="0"/>
        <v>314072</v>
      </c>
    </row>
    <row r="17" spans="1:15" ht="12">
      <c r="A17" s="20" t="s">
        <v>352</v>
      </c>
      <c r="B17" s="20" t="s">
        <v>30</v>
      </c>
      <c r="C17" s="14"/>
      <c r="D17" s="15">
        <v>7538</v>
      </c>
      <c r="E17" s="15">
        <v>7911</v>
      </c>
      <c r="F17" s="15">
        <v>452.4</v>
      </c>
      <c r="G17" s="16">
        <v>37629</v>
      </c>
      <c r="H17" s="15">
        <v>20355</v>
      </c>
      <c r="I17" s="15">
        <v>43194</v>
      </c>
      <c r="J17" s="15">
        <v>680</v>
      </c>
      <c r="K17" s="15">
        <v>498</v>
      </c>
      <c r="L17" s="15">
        <v>2971</v>
      </c>
      <c r="M17" s="15">
        <v>9111</v>
      </c>
      <c r="N17" s="15">
        <v>2928</v>
      </c>
      <c r="O17" s="14">
        <f t="shared" si="0"/>
        <v>133267.4</v>
      </c>
    </row>
    <row r="18" spans="1:15" ht="12">
      <c r="A18" s="13" t="s">
        <v>353</v>
      </c>
      <c r="B18" s="13" t="s">
        <v>31</v>
      </c>
      <c r="C18" s="14">
        <v>64587.5</v>
      </c>
      <c r="D18" s="15">
        <v>59385.8</v>
      </c>
      <c r="E18" s="15">
        <v>43433.4</v>
      </c>
      <c r="F18" s="15">
        <v>34657</v>
      </c>
      <c r="G18" s="16">
        <v>13275.5</v>
      </c>
      <c r="H18" s="15">
        <v>33561</v>
      </c>
      <c r="I18" s="15">
        <v>10697</v>
      </c>
      <c r="J18" s="15">
        <v>20749</v>
      </c>
      <c r="K18" s="15">
        <v>18088</v>
      </c>
      <c r="L18" s="15">
        <v>16187</v>
      </c>
      <c r="M18" s="15">
        <v>39447</v>
      </c>
      <c r="N18" s="15">
        <v>41098</v>
      </c>
      <c r="O18" s="14">
        <f t="shared" si="0"/>
        <v>395166.2</v>
      </c>
    </row>
    <row r="19" spans="1:15" ht="12">
      <c r="A19" s="20" t="s">
        <v>354</v>
      </c>
      <c r="B19" s="20" t="s">
        <v>32</v>
      </c>
      <c r="C19" s="14"/>
      <c r="D19" s="15"/>
      <c r="E19" s="15">
        <v>174</v>
      </c>
      <c r="F19" s="15">
        <v>174</v>
      </c>
      <c r="G19" s="16">
        <v>522</v>
      </c>
      <c r="H19" s="20"/>
      <c r="I19" s="15">
        <v>174</v>
      </c>
      <c r="J19" s="15">
        <v>174</v>
      </c>
      <c r="L19" s="15">
        <v>174</v>
      </c>
      <c r="M19" s="15">
        <v>174</v>
      </c>
      <c r="N19" s="15">
        <v>522</v>
      </c>
      <c r="O19" s="14">
        <f t="shared" si="0"/>
        <v>2088</v>
      </c>
    </row>
    <row r="20" spans="1:15" ht="12">
      <c r="A20" s="13" t="s">
        <v>355</v>
      </c>
      <c r="B20" s="13" t="s">
        <v>21</v>
      </c>
      <c r="C20" s="14">
        <v>20282</v>
      </c>
      <c r="D20" s="15">
        <v>80974</v>
      </c>
      <c r="E20" s="15">
        <v>327404.5</v>
      </c>
      <c r="F20" s="15">
        <v>52029</v>
      </c>
      <c r="G20" s="16">
        <v>69955</v>
      </c>
      <c r="H20" s="15">
        <v>182566</v>
      </c>
      <c r="I20" s="15">
        <v>31269</v>
      </c>
      <c r="J20" s="15">
        <v>54174</v>
      </c>
      <c r="K20" s="15">
        <v>60289</v>
      </c>
      <c r="L20" s="15">
        <v>151651</v>
      </c>
      <c r="M20" s="15">
        <v>302746.8</v>
      </c>
      <c r="N20" s="15">
        <v>327103</v>
      </c>
      <c r="O20" s="14">
        <f t="shared" si="0"/>
        <v>1660443.3</v>
      </c>
    </row>
    <row r="21" spans="1:15" ht="12">
      <c r="A21" s="13" t="s">
        <v>6</v>
      </c>
      <c r="B21" s="13" t="s">
        <v>7</v>
      </c>
      <c r="C21" s="14">
        <v>127894553.03</v>
      </c>
      <c r="D21" s="15">
        <v>30948891.51</v>
      </c>
      <c r="E21" s="15">
        <v>15274644.24</v>
      </c>
      <c r="F21" s="15">
        <v>17655326.39</v>
      </c>
      <c r="G21" s="16">
        <v>12667337.74</v>
      </c>
      <c r="H21" s="15">
        <v>12825782.27</v>
      </c>
      <c r="I21" s="15">
        <v>12106850.23</v>
      </c>
      <c r="J21" s="15">
        <v>14193885.13</v>
      </c>
      <c r="K21" s="15">
        <v>13231479.06</v>
      </c>
      <c r="L21" s="15">
        <v>12578349.55</v>
      </c>
      <c r="M21" s="15">
        <v>14394232.39</v>
      </c>
      <c r="N21" s="15">
        <v>14637539.98</v>
      </c>
      <c r="O21" s="14">
        <f t="shared" si="0"/>
        <v>298408871.52000004</v>
      </c>
    </row>
    <row r="22" spans="1:15" ht="12">
      <c r="A22" s="13" t="s">
        <v>8</v>
      </c>
      <c r="B22" s="13" t="s">
        <v>356</v>
      </c>
      <c r="C22" s="14">
        <v>127894553.03</v>
      </c>
      <c r="D22" s="15">
        <v>30948891.51</v>
      </c>
      <c r="E22" s="15">
        <v>15274644.24</v>
      </c>
      <c r="F22" s="15">
        <v>17655326.39</v>
      </c>
      <c r="G22" s="16">
        <v>12667337.74</v>
      </c>
      <c r="H22" s="15">
        <v>12825782.27</v>
      </c>
      <c r="I22" s="15">
        <v>12106850.23</v>
      </c>
      <c r="J22" s="15">
        <v>14193885.13</v>
      </c>
      <c r="K22" s="15">
        <v>13231479.06</v>
      </c>
      <c r="L22" s="15">
        <v>12578349.55</v>
      </c>
      <c r="M22" s="15">
        <v>14394232.39</v>
      </c>
      <c r="N22" s="15">
        <v>14637539.98</v>
      </c>
      <c r="O22" s="14">
        <f t="shared" si="0"/>
        <v>298408871.52000004</v>
      </c>
    </row>
    <row r="23" spans="1:15" ht="12">
      <c r="A23" s="13" t="s">
        <v>9</v>
      </c>
      <c r="B23" s="13" t="s">
        <v>10</v>
      </c>
      <c r="C23" s="14">
        <v>125625029.03</v>
      </c>
      <c r="D23" s="15">
        <v>22724889.51</v>
      </c>
      <c r="E23" s="15">
        <v>7238553.24</v>
      </c>
      <c r="F23" s="15">
        <v>4827005.39</v>
      </c>
      <c r="G23" s="16">
        <v>3670374.74</v>
      </c>
      <c r="H23" s="15">
        <v>4032761.27</v>
      </c>
      <c r="I23" s="15">
        <v>3781527.23</v>
      </c>
      <c r="J23" s="15">
        <v>4593722.13</v>
      </c>
      <c r="K23" s="15">
        <v>4189948.06</v>
      </c>
      <c r="L23" s="15">
        <v>3401342.55</v>
      </c>
      <c r="M23" s="15">
        <v>5153310.39</v>
      </c>
      <c r="N23" s="15">
        <v>4135182.98</v>
      </c>
      <c r="O23" s="14">
        <f t="shared" si="0"/>
        <v>193373646.51999998</v>
      </c>
    </row>
    <row r="24" spans="1:15" ht="12">
      <c r="A24" s="13" t="s">
        <v>11</v>
      </c>
      <c r="B24" s="13" t="s">
        <v>357</v>
      </c>
      <c r="C24" s="14">
        <v>2269524</v>
      </c>
      <c r="D24" s="15">
        <v>8224002</v>
      </c>
      <c r="E24" s="15">
        <v>8036091</v>
      </c>
      <c r="F24" s="15">
        <v>12828321</v>
      </c>
      <c r="G24" s="16">
        <v>8996963</v>
      </c>
      <c r="H24" s="15">
        <v>8793021</v>
      </c>
      <c r="I24" s="15">
        <v>8325323</v>
      </c>
      <c r="J24" s="15">
        <v>9600163</v>
      </c>
      <c r="K24" s="15">
        <v>9041531</v>
      </c>
      <c r="L24" s="15">
        <v>9177007</v>
      </c>
      <c r="M24" s="15">
        <v>9240922</v>
      </c>
      <c r="N24" s="15">
        <v>10502357</v>
      </c>
      <c r="O24" s="14">
        <f t="shared" si="0"/>
        <v>105035225</v>
      </c>
    </row>
    <row r="25" spans="1:15" ht="12">
      <c r="A25" s="13" t="s">
        <v>358</v>
      </c>
      <c r="B25" s="13" t="s">
        <v>359</v>
      </c>
      <c r="C25" s="14">
        <v>25457784.44</v>
      </c>
      <c r="D25" s="15">
        <v>24061304.44</v>
      </c>
      <c r="E25" s="15">
        <v>26202178.44</v>
      </c>
      <c r="F25" s="15">
        <v>24656646.44</v>
      </c>
      <c r="G25" s="16">
        <v>27738538.44</v>
      </c>
      <c r="H25" s="15">
        <v>34382429.44</v>
      </c>
      <c r="I25" s="15">
        <v>32609986.44</v>
      </c>
      <c r="J25" s="15">
        <v>31285648.44</v>
      </c>
      <c r="K25" s="15">
        <v>27594038.44</v>
      </c>
      <c r="L25" s="15">
        <v>30082786</v>
      </c>
      <c r="M25" s="15">
        <v>28362300</v>
      </c>
      <c r="N25" s="15">
        <v>32806666</v>
      </c>
      <c r="O25" s="14">
        <f t="shared" si="0"/>
        <v>345240306.96</v>
      </c>
    </row>
    <row r="26" spans="1:15" ht="12">
      <c r="A26" s="13" t="s">
        <v>360</v>
      </c>
      <c r="B26" s="13" t="s">
        <v>361</v>
      </c>
      <c r="C26" s="14">
        <v>25457784.44</v>
      </c>
      <c r="D26" s="15">
        <v>24061304.44</v>
      </c>
      <c r="E26" s="15">
        <v>26202178.44</v>
      </c>
      <c r="F26" s="15">
        <v>24656646.44</v>
      </c>
      <c r="G26" s="16">
        <v>27738538.44</v>
      </c>
      <c r="H26" s="15">
        <v>34382429.44</v>
      </c>
      <c r="I26" s="15">
        <v>32609986.44</v>
      </c>
      <c r="J26" s="15">
        <v>31285648.44</v>
      </c>
      <c r="K26" s="15">
        <v>27594038.44</v>
      </c>
      <c r="L26" s="15">
        <v>30082786</v>
      </c>
      <c r="M26" s="15">
        <v>28362300</v>
      </c>
      <c r="N26" s="15">
        <v>32806666</v>
      </c>
      <c r="O26" s="14">
        <f t="shared" si="0"/>
        <v>345240306.96</v>
      </c>
    </row>
    <row r="27" spans="1:15" ht="12">
      <c r="A27" s="13" t="s">
        <v>362</v>
      </c>
      <c r="B27" s="13" t="s">
        <v>12</v>
      </c>
      <c r="C27" s="14">
        <v>23462841</v>
      </c>
      <c r="D27" s="15">
        <v>19897856</v>
      </c>
      <c r="E27" s="15">
        <v>18334748</v>
      </c>
      <c r="F27" s="15">
        <v>21246824</v>
      </c>
      <c r="G27" s="16">
        <v>23851237</v>
      </c>
      <c r="H27" s="15">
        <v>31174483</v>
      </c>
      <c r="I27" s="15">
        <v>26557640</v>
      </c>
      <c r="J27" s="15">
        <v>26949381</v>
      </c>
      <c r="K27" s="15">
        <v>23935854</v>
      </c>
      <c r="L27" s="15">
        <v>27306288</v>
      </c>
      <c r="M27" s="15">
        <v>25863895</v>
      </c>
      <c r="N27" s="15">
        <v>27252395</v>
      </c>
      <c r="O27" s="14">
        <f t="shared" si="0"/>
        <v>295833442</v>
      </c>
    </row>
    <row r="28" spans="1:15" ht="12">
      <c r="A28" s="13" t="s">
        <v>363</v>
      </c>
      <c r="B28" s="13" t="s">
        <v>13</v>
      </c>
      <c r="C28" s="14">
        <v>1994943.44</v>
      </c>
      <c r="D28" s="15">
        <v>4163448.44</v>
      </c>
      <c r="E28" s="15">
        <v>7867430.44</v>
      </c>
      <c r="F28" s="15">
        <v>3409822.44</v>
      </c>
      <c r="G28" s="16">
        <v>3887301.44</v>
      </c>
      <c r="H28" s="15">
        <v>3207946.44</v>
      </c>
      <c r="I28" s="15">
        <v>6052346.44</v>
      </c>
      <c r="J28" s="15">
        <v>4336267.44</v>
      </c>
      <c r="K28" s="15">
        <v>3658184.44</v>
      </c>
      <c r="L28" s="15">
        <v>2776498</v>
      </c>
      <c r="M28" s="15">
        <v>2498405</v>
      </c>
      <c r="N28" s="15">
        <v>5554271</v>
      </c>
      <c r="O28" s="14">
        <f t="shared" si="0"/>
        <v>49406864.96</v>
      </c>
    </row>
    <row r="29" spans="1:15" ht="12">
      <c r="A29" s="13" t="s">
        <v>14</v>
      </c>
      <c r="B29" s="13" t="s">
        <v>15</v>
      </c>
      <c r="C29" s="14">
        <v>7486884.46</v>
      </c>
      <c r="D29" s="15">
        <v>2198980.83</v>
      </c>
      <c r="E29" s="15">
        <v>2153733.06</v>
      </c>
      <c r="F29" s="15">
        <v>1508588.15</v>
      </c>
      <c r="G29" s="16">
        <v>1566416.11</v>
      </c>
      <c r="H29" s="15">
        <v>1945863.42</v>
      </c>
      <c r="I29" s="15">
        <v>1964274.81</v>
      </c>
      <c r="J29" s="15">
        <v>1690307.08</v>
      </c>
      <c r="K29" s="15">
        <v>2059549.46</v>
      </c>
      <c r="L29" s="15">
        <v>1598844.41</v>
      </c>
      <c r="M29" s="15">
        <v>3712786.97</v>
      </c>
      <c r="N29" s="15">
        <v>1833142.67</v>
      </c>
      <c r="O29" s="14">
        <f t="shared" si="0"/>
        <v>29719371.43</v>
      </c>
    </row>
    <row r="30" spans="1:15" ht="12">
      <c r="A30" s="13" t="s">
        <v>16</v>
      </c>
      <c r="B30" s="13" t="s">
        <v>364</v>
      </c>
      <c r="C30" s="14">
        <v>479331.39</v>
      </c>
      <c r="D30" s="15">
        <v>286070.61</v>
      </c>
      <c r="E30" s="15">
        <v>227996.78</v>
      </c>
      <c r="F30" s="15">
        <v>182713.34</v>
      </c>
      <c r="G30" s="16">
        <v>178343.13</v>
      </c>
      <c r="H30" s="15">
        <v>229924.4</v>
      </c>
      <c r="I30" s="15">
        <v>214076.6</v>
      </c>
      <c r="J30" s="15">
        <v>163606.39</v>
      </c>
      <c r="K30" s="15">
        <v>283942.38</v>
      </c>
      <c r="L30" s="15">
        <v>244227.91</v>
      </c>
      <c r="M30" s="15">
        <v>981363.22</v>
      </c>
      <c r="N30" s="15">
        <v>341060.67</v>
      </c>
      <c r="O30" s="14">
        <f t="shared" si="0"/>
        <v>3812656.8200000003</v>
      </c>
    </row>
    <row r="31" spans="1:15" ht="12">
      <c r="A31" s="13" t="s">
        <v>18</v>
      </c>
      <c r="B31" s="13" t="s">
        <v>346</v>
      </c>
      <c r="C31" s="14">
        <v>55</v>
      </c>
      <c r="D31" s="20"/>
      <c r="F31" s="20"/>
      <c r="G31" s="16">
        <v>50.79</v>
      </c>
      <c r="H31" s="20"/>
      <c r="I31" s="1"/>
      <c r="J31" s="15">
        <v>4</v>
      </c>
      <c r="N31" s="15"/>
      <c r="O31" s="14">
        <f t="shared" si="0"/>
        <v>109.78999999999999</v>
      </c>
    </row>
    <row r="32" spans="1:15" ht="12">
      <c r="A32" s="13" t="s">
        <v>19</v>
      </c>
      <c r="B32" s="13" t="s">
        <v>7</v>
      </c>
      <c r="C32" s="14">
        <v>435106.74</v>
      </c>
      <c r="D32" s="15">
        <v>225153.95</v>
      </c>
      <c r="E32" s="15">
        <v>164013.12</v>
      </c>
      <c r="F32" s="15">
        <v>142406.69</v>
      </c>
      <c r="G32" s="16">
        <v>143209.69</v>
      </c>
      <c r="H32" s="15">
        <v>167043.75</v>
      </c>
      <c r="I32" s="15">
        <v>190082.95</v>
      </c>
      <c r="J32" s="15">
        <v>134023.74</v>
      </c>
      <c r="K32" s="15">
        <v>258940.73</v>
      </c>
      <c r="L32" s="15">
        <v>210235.91</v>
      </c>
      <c r="M32" s="15">
        <v>928482.22</v>
      </c>
      <c r="N32" s="15">
        <v>255570.67</v>
      </c>
      <c r="O32" s="14">
        <f t="shared" si="0"/>
        <v>3254270.1599999997</v>
      </c>
    </row>
    <row r="33" spans="1:15" ht="12">
      <c r="A33" s="13" t="s">
        <v>20</v>
      </c>
      <c r="B33" s="13" t="s">
        <v>359</v>
      </c>
      <c r="C33" s="14">
        <v>44169.65</v>
      </c>
      <c r="D33" s="15">
        <v>60916.66</v>
      </c>
      <c r="E33" s="15">
        <v>63983.66</v>
      </c>
      <c r="F33" s="15">
        <v>40306.65</v>
      </c>
      <c r="G33" s="16">
        <v>35082.65</v>
      </c>
      <c r="H33" s="15">
        <v>62880.65</v>
      </c>
      <c r="I33" s="15">
        <v>23993.65</v>
      </c>
      <c r="J33" s="15">
        <v>29578.65</v>
      </c>
      <c r="K33" s="15">
        <v>25001.65</v>
      </c>
      <c r="L33" s="15">
        <v>33992</v>
      </c>
      <c r="M33" s="15">
        <v>52881</v>
      </c>
      <c r="N33" s="15">
        <v>85490</v>
      </c>
      <c r="O33" s="14">
        <f t="shared" si="0"/>
        <v>558276.8700000001</v>
      </c>
    </row>
    <row r="34" spans="1:15" ht="12">
      <c r="A34" s="13" t="s">
        <v>22</v>
      </c>
      <c r="B34" s="13" t="s">
        <v>17</v>
      </c>
      <c r="C34" s="14">
        <v>6977997.57</v>
      </c>
      <c r="D34" s="15">
        <v>1884043.74</v>
      </c>
      <c r="E34" s="15">
        <v>1919519.28</v>
      </c>
      <c r="F34" s="15">
        <v>1302700.81</v>
      </c>
      <c r="G34" s="16">
        <v>1376505.98</v>
      </c>
      <c r="H34" s="15">
        <v>1685076.02</v>
      </c>
      <c r="I34" s="15">
        <v>1729091.81</v>
      </c>
      <c r="J34" s="15">
        <v>1503539.49</v>
      </c>
      <c r="K34" s="15">
        <v>1751691.08</v>
      </c>
      <c r="L34" s="15">
        <v>1315710.93</v>
      </c>
      <c r="M34" s="15">
        <v>2711401.03</v>
      </c>
      <c r="N34" s="15">
        <v>1486046</v>
      </c>
      <c r="O34" s="14">
        <f t="shared" si="0"/>
        <v>25643323.740000002</v>
      </c>
    </row>
    <row r="35" spans="1:15" ht="12">
      <c r="A35" s="13" t="s">
        <v>365</v>
      </c>
      <c r="B35" s="13" t="s">
        <v>346</v>
      </c>
      <c r="C35" s="14">
        <v>230</v>
      </c>
      <c r="D35" s="20"/>
      <c r="F35" s="20"/>
      <c r="G35" s="21"/>
      <c r="H35" s="20"/>
      <c r="I35" s="1"/>
      <c r="J35" s="1"/>
      <c r="N35" s="15"/>
      <c r="O35" s="14">
        <f t="shared" si="0"/>
        <v>230</v>
      </c>
    </row>
    <row r="36" spans="1:15" ht="12">
      <c r="A36" s="13" t="s">
        <v>24</v>
      </c>
      <c r="B36" s="13" t="s">
        <v>7</v>
      </c>
      <c r="C36" s="14">
        <v>6673032.63</v>
      </c>
      <c r="D36" s="15">
        <v>1577436.81</v>
      </c>
      <c r="E36" s="15">
        <v>1495504.35</v>
      </c>
      <c r="F36" s="15">
        <v>1009664.87</v>
      </c>
      <c r="G36" s="16">
        <v>1104007.04</v>
      </c>
      <c r="H36" s="15">
        <v>1236138.08</v>
      </c>
      <c r="I36" s="15">
        <v>1401814.87</v>
      </c>
      <c r="J36" s="15">
        <v>1195487.55</v>
      </c>
      <c r="K36" s="15">
        <v>1469312.14</v>
      </c>
      <c r="L36" s="15">
        <v>1127258.93</v>
      </c>
      <c r="M36" s="15">
        <v>2513029.03</v>
      </c>
      <c r="N36" s="15">
        <v>1108486</v>
      </c>
      <c r="O36" s="14">
        <f t="shared" si="0"/>
        <v>21911172.3</v>
      </c>
    </row>
    <row r="37" spans="1:15" ht="12">
      <c r="A37" s="13" t="s">
        <v>366</v>
      </c>
      <c r="B37" s="13" t="s">
        <v>359</v>
      </c>
      <c r="C37" s="14">
        <v>304734.94</v>
      </c>
      <c r="D37" s="15">
        <v>306606.93</v>
      </c>
      <c r="E37" s="15">
        <v>424014.93</v>
      </c>
      <c r="F37" s="15">
        <v>293035.94</v>
      </c>
      <c r="G37" s="16">
        <v>272498.94</v>
      </c>
      <c r="H37" s="15">
        <v>448937.94</v>
      </c>
      <c r="I37" s="15">
        <v>327276.94</v>
      </c>
      <c r="J37" s="15">
        <v>308051.94</v>
      </c>
      <c r="K37" s="15">
        <v>282378.94</v>
      </c>
      <c r="L37" s="15">
        <v>188452</v>
      </c>
      <c r="M37" s="15">
        <v>198372</v>
      </c>
      <c r="N37" s="15">
        <v>377560</v>
      </c>
      <c r="O37" s="14">
        <f t="shared" si="0"/>
        <v>3731921.44</v>
      </c>
    </row>
    <row r="38" spans="1:15" ht="12">
      <c r="A38" s="13" t="s">
        <v>25</v>
      </c>
      <c r="B38" s="13" t="s">
        <v>23</v>
      </c>
      <c r="C38" s="14">
        <v>29555.5</v>
      </c>
      <c r="D38" s="15">
        <v>28512</v>
      </c>
      <c r="E38" s="15">
        <v>6217</v>
      </c>
      <c r="F38" s="15">
        <v>23174</v>
      </c>
      <c r="G38" s="16">
        <v>11567</v>
      </c>
      <c r="H38" s="15">
        <v>30863</v>
      </c>
      <c r="I38" s="15">
        <v>20666</v>
      </c>
      <c r="J38" s="15">
        <v>22821</v>
      </c>
      <c r="K38" s="15">
        <v>23916</v>
      </c>
      <c r="L38" s="15">
        <v>38496.85</v>
      </c>
      <c r="M38" s="15">
        <v>17930.72</v>
      </c>
      <c r="N38" s="15">
        <v>6036</v>
      </c>
      <c r="O38" s="14">
        <f t="shared" si="0"/>
        <v>259755.07</v>
      </c>
    </row>
    <row r="39" spans="1:15" ht="12">
      <c r="A39" s="13" t="s">
        <v>367</v>
      </c>
      <c r="B39" s="13" t="s">
        <v>7</v>
      </c>
      <c r="C39" s="14">
        <v>29555.5</v>
      </c>
      <c r="D39" s="15">
        <v>28512</v>
      </c>
      <c r="E39" s="15">
        <v>6217</v>
      </c>
      <c r="F39" s="15">
        <v>23174</v>
      </c>
      <c r="G39" s="16">
        <v>11567</v>
      </c>
      <c r="H39" s="15">
        <v>18784</v>
      </c>
      <c r="I39" s="15">
        <v>15175</v>
      </c>
      <c r="J39" s="15">
        <v>22821</v>
      </c>
      <c r="K39" s="15">
        <v>23916</v>
      </c>
      <c r="L39" s="15">
        <v>17596.85</v>
      </c>
      <c r="M39" s="15">
        <v>17930.72</v>
      </c>
      <c r="N39" s="15">
        <v>6036</v>
      </c>
      <c r="O39" s="14">
        <f t="shared" si="0"/>
        <v>221285.07</v>
      </c>
    </row>
    <row r="40" spans="1:15" ht="12">
      <c r="A40" s="20" t="s">
        <v>474</v>
      </c>
      <c r="B40" s="20" t="s">
        <v>359</v>
      </c>
      <c r="C40" s="14"/>
      <c r="D40" s="15"/>
      <c r="E40" s="15"/>
      <c r="F40" s="15"/>
      <c r="G40" s="16"/>
      <c r="H40" s="15">
        <v>12079</v>
      </c>
      <c r="I40" s="15">
        <v>5491</v>
      </c>
      <c r="J40" s="1"/>
      <c r="L40" s="15">
        <v>20900</v>
      </c>
      <c r="N40" s="15"/>
      <c r="O40" s="14">
        <f t="shared" si="0"/>
        <v>38470</v>
      </c>
    </row>
    <row r="41" spans="1:15" ht="12">
      <c r="A41" s="20" t="s">
        <v>368</v>
      </c>
      <c r="B41" s="20" t="s">
        <v>26</v>
      </c>
      <c r="C41" s="14"/>
      <c r="D41" s="15">
        <v>354.48</v>
      </c>
      <c r="F41" s="20"/>
      <c r="G41" s="21"/>
      <c r="H41" s="20"/>
      <c r="I41" s="15">
        <v>440.4</v>
      </c>
      <c r="J41" s="15">
        <v>340.2</v>
      </c>
      <c r="L41" s="15">
        <v>408.72</v>
      </c>
      <c r="M41" s="15">
        <v>2092</v>
      </c>
      <c r="N41" s="15"/>
      <c r="O41" s="14">
        <f t="shared" si="0"/>
        <v>3635.8</v>
      </c>
    </row>
    <row r="42" spans="1:15" ht="12">
      <c r="A42" s="20" t="s">
        <v>369</v>
      </c>
      <c r="B42" s="20" t="s">
        <v>346</v>
      </c>
      <c r="C42" s="14"/>
      <c r="D42" s="15">
        <v>354.48</v>
      </c>
      <c r="F42" s="20"/>
      <c r="G42" s="21"/>
      <c r="H42" s="20"/>
      <c r="I42" s="15">
        <v>440.4</v>
      </c>
      <c r="J42" s="15">
        <v>340.2</v>
      </c>
      <c r="M42" s="15">
        <v>2092</v>
      </c>
      <c r="N42" s="15"/>
      <c r="O42" s="14">
        <f t="shared" si="0"/>
        <v>3227.08</v>
      </c>
    </row>
    <row r="43" spans="1:15" ht="12">
      <c r="A43" s="20" t="s">
        <v>475</v>
      </c>
      <c r="B43" s="20" t="s">
        <v>7</v>
      </c>
      <c r="C43" s="14"/>
      <c r="D43" s="15"/>
      <c r="F43" s="20"/>
      <c r="G43" s="21"/>
      <c r="H43" s="20"/>
      <c r="I43" s="15"/>
      <c r="J43" s="15"/>
      <c r="L43" s="15">
        <v>408.72</v>
      </c>
      <c r="N43" s="15"/>
      <c r="O43" s="14">
        <f t="shared" si="0"/>
        <v>408.72</v>
      </c>
    </row>
    <row r="44" spans="1:15" ht="12">
      <c r="A44" s="10" t="s">
        <v>33</v>
      </c>
      <c r="B44" s="10" t="s">
        <v>34</v>
      </c>
      <c r="C44" s="11">
        <v>13775419.89</v>
      </c>
      <c r="D44" s="11">
        <v>14460259.2</v>
      </c>
      <c r="E44" s="11">
        <v>13338544.87</v>
      </c>
      <c r="F44" s="22">
        <v>13934379.43</v>
      </c>
      <c r="G44" s="22">
        <v>9871626.04</v>
      </c>
      <c r="H44" s="22">
        <v>14140248.18</v>
      </c>
      <c r="I44" s="22">
        <v>20503378.5</v>
      </c>
      <c r="J44" s="22">
        <v>16233549.21</v>
      </c>
      <c r="K44" s="22">
        <v>15226888.96</v>
      </c>
      <c r="L44" s="22">
        <v>15117497.59</v>
      </c>
      <c r="M44" s="22">
        <v>17276975.17</v>
      </c>
      <c r="N44" s="22">
        <v>20788909.84</v>
      </c>
      <c r="O44" s="22">
        <f t="shared" si="0"/>
        <v>184667676.88000003</v>
      </c>
    </row>
    <row r="45" spans="1:15" ht="12">
      <c r="A45" s="13" t="s">
        <v>35</v>
      </c>
      <c r="B45" s="13" t="s">
        <v>476</v>
      </c>
      <c r="C45" s="14">
        <v>1554031.28</v>
      </c>
      <c r="D45" s="15">
        <v>1707671.36</v>
      </c>
      <c r="E45" s="15">
        <v>1761035.28</v>
      </c>
      <c r="F45" s="15">
        <v>1764622</v>
      </c>
      <c r="G45" s="16">
        <v>1977987.85</v>
      </c>
      <c r="H45" s="15">
        <v>1835042.28</v>
      </c>
      <c r="I45" s="15">
        <v>1863991.6</v>
      </c>
      <c r="J45" s="15">
        <v>1998575.68</v>
      </c>
      <c r="K45" s="15">
        <v>1805699.88</v>
      </c>
      <c r="L45" s="15">
        <v>2152182.62</v>
      </c>
      <c r="M45" s="15">
        <v>2173559.13</v>
      </c>
      <c r="N45" s="15">
        <v>3350624.45</v>
      </c>
      <c r="O45" s="14">
        <f t="shared" si="0"/>
        <v>23945023.409999996</v>
      </c>
    </row>
    <row r="46" spans="1:15" ht="12">
      <c r="A46" s="13" t="s">
        <v>36</v>
      </c>
      <c r="B46" s="13" t="s">
        <v>477</v>
      </c>
      <c r="C46" s="14">
        <v>675947.28</v>
      </c>
      <c r="D46" s="15">
        <v>805697.36</v>
      </c>
      <c r="E46" s="15">
        <v>783287.28</v>
      </c>
      <c r="F46" s="15">
        <v>803369</v>
      </c>
      <c r="G46" s="16">
        <v>878989.85</v>
      </c>
      <c r="H46" s="15">
        <v>824033.28</v>
      </c>
      <c r="I46" s="15">
        <v>863204.7</v>
      </c>
      <c r="J46" s="15">
        <v>896256.28</v>
      </c>
      <c r="K46" s="15">
        <v>759199.28</v>
      </c>
      <c r="L46" s="15">
        <v>971752.52</v>
      </c>
      <c r="M46" s="15">
        <v>950102.4</v>
      </c>
      <c r="N46" s="15">
        <v>1891321.24</v>
      </c>
      <c r="O46" s="14">
        <f t="shared" si="0"/>
        <v>11103160.47</v>
      </c>
    </row>
    <row r="47" spans="1:15" ht="12">
      <c r="A47" s="13" t="s">
        <v>37</v>
      </c>
      <c r="B47" s="13" t="s">
        <v>38</v>
      </c>
      <c r="C47" s="14">
        <v>247596</v>
      </c>
      <c r="D47" s="15">
        <v>183779</v>
      </c>
      <c r="E47" s="15">
        <v>187674</v>
      </c>
      <c r="F47" s="15">
        <v>165523</v>
      </c>
      <c r="G47" s="16">
        <v>197958</v>
      </c>
      <c r="H47" s="15">
        <v>173114</v>
      </c>
      <c r="I47" s="15">
        <v>171463</v>
      </c>
      <c r="J47" s="15">
        <v>169444</v>
      </c>
      <c r="K47" s="15">
        <v>206080.28</v>
      </c>
      <c r="L47" s="15">
        <v>167376.24</v>
      </c>
      <c r="M47" s="15">
        <v>255806.4</v>
      </c>
      <c r="N47" s="15">
        <v>211937.62</v>
      </c>
      <c r="O47" s="14">
        <f t="shared" si="0"/>
        <v>2337751.54</v>
      </c>
    </row>
    <row r="48" spans="1:15" ht="12">
      <c r="A48" s="13" t="s">
        <v>39</v>
      </c>
      <c r="B48" s="13" t="s">
        <v>40</v>
      </c>
      <c r="C48" s="14">
        <v>4182</v>
      </c>
      <c r="D48" s="15">
        <v>990</v>
      </c>
      <c r="E48" s="15">
        <v>2588</v>
      </c>
      <c r="F48" s="15">
        <v>1770</v>
      </c>
      <c r="G48" s="16">
        <v>1456</v>
      </c>
      <c r="H48" s="15">
        <v>1694</v>
      </c>
      <c r="I48" s="15">
        <v>1303</v>
      </c>
      <c r="J48" s="15">
        <v>1357</v>
      </c>
      <c r="K48" s="15">
        <v>1302</v>
      </c>
      <c r="L48" s="15">
        <v>833</v>
      </c>
      <c r="M48" s="15">
        <v>4299</v>
      </c>
      <c r="N48" s="15">
        <v>1951</v>
      </c>
      <c r="O48" s="14">
        <f t="shared" si="0"/>
        <v>23725</v>
      </c>
    </row>
    <row r="49" spans="1:15" ht="12">
      <c r="A49" s="13" t="s">
        <v>41</v>
      </c>
      <c r="B49" s="13" t="s">
        <v>42</v>
      </c>
      <c r="C49" s="14">
        <v>424169.28</v>
      </c>
      <c r="D49" s="15">
        <v>620928.36</v>
      </c>
      <c r="E49" s="15">
        <v>593025.28</v>
      </c>
      <c r="F49" s="15">
        <v>636076</v>
      </c>
      <c r="G49" s="16">
        <v>679575.85</v>
      </c>
      <c r="H49" s="15">
        <v>649225.28</v>
      </c>
      <c r="I49" s="15">
        <v>690438.7</v>
      </c>
      <c r="J49" s="15">
        <v>725455.28</v>
      </c>
      <c r="K49" s="15">
        <v>551817</v>
      </c>
      <c r="L49" s="15">
        <v>803543.28</v>
      </c>
      <c r="M49" s="15">
        <v>689997</v>
      </c>
      <c r="N49" s="15">
        <v>1677432.62</v>
      </c>
      <c r="O49" s="14">
        <f t="shared" si="0"/>
        <v>8741683.93</v>
      </c>
    </row>
    <row r="50" spans="1:15" ht="12">
      <c r="A50" s="13" t="s">
        <v>370</v>
      </c>
      <c r="B50" s="13" t="s">
        <v>478</v>
      </c>
      <c r="C50" s="14">
        <v>121965</v>
      </c>
      <c r="D50" s="15">
        <v>148529</v>
      </c>
      <c r="E50" s="15">
        <v>140362</v>
      </c>
      <c r="F50" s="15">
        <v>124494</v>
      </c>
      <c r="G50" s="16">
        <v>107953</v>
      </c>
      <c r="H50" s="15">
        <v>93986</v>
      </c>
      <c r="I50" s="15">
        <v>131420</v>
      </c>
      <c r="J50" s="15">
        <v>166639</v>
      </c>
      <c r="K50" s="15">
        <v>129923</v>
      </c>
      <c r="L50" s="15">
        <v>220296</v>
      </c>
      <c r="M50" s="15">
        <v>210180.73</v>
      </c>
      <c r="N50" s="15">
        <v>166873.21</v>
      </c>
      <c r="O50" s="14">
        <f t="shared" si="0"/>
        <v>1762620.94</v>
      </c>
    </row>
    <row r="51" spans="1:15" ht="12">
      <c r="A51" s="13" t="s">
        <v>371</v>
      </c>
      <c r="B51" s="13" t="s">
        <v>46</v>
      </c>
      <c r="C51" s="14">
        <v>61557</v>
      </c>
      <c r="D51" s="15">
        <v>65506</v>
      </c>
      <c r="E51" s="15">
        <v>80022</v>
      </c>
      <c r="F51" s="15">
        <v>67536</v>
      </c>
      <c r="G51" s="16">
        <v>44480</v>
      </c>
      <c r="H51" s="15">
        <v>45641</v>
      </c>
      <c r="I51" s="15">
        <v>83240</v>
      </c>
      <c r="J51" s="15">
        <v>90367</v>
      </c>
      <c r="K51" s="15">
        <v>46851</v>
      </c>
      <c r="L51" s="15">
        <v>54254</v>
      </c>
      <c r="M51" s="15">
        <v>62590.73</v>
      </c>
      <c r="N51" s="15">
        <v>57741.21</v>
      </c>
      <c r="O51" s="14">
        <f t="shared" si="0"/>
        <v>759785.94</v>
      </c>
    </row>
    <row r="52" spans="1:15" ht="12">
      <c r="A52" s="13" t="s">
        <v>372</v>
      </c>
      <c r="B52" s="13" t="s">
        <v>48</v>
      </c>
      <c r="C52" s="14">
        <v>814</v>
      </c>
      <c r="D52" s="15">
        <v>203</v>
      </c>
      <c r="F52" s="15">
        <v>203</v>
      </c>
      <c r="G52" s="16">
        <v>203</v>
      </c>
      <c r="H52" s="20"/>
      <c r="I52" s="1"/>
      <c r="J52" s="15">
        <v>204</v>
      </c>
      <c r="L52" s="15">
        <v>102</v>
      </c>
      <c r="N52" s="15">
        <v>102</v>
      </c>
      <c r="O52" s="14">
        <f t="shared" si="0"/>
        <v>1831</v>
      </c>
    </row>
    <row r="53" spans="1:15" ht="12">
      <c r="A53" s="13" t="s">
        <v>373</v>
      </c>
      <c r="B53" s="13" t="s">
        <v>479</v>
      </c>
      <c r="C53" s="14">
        <v>784</v>
      </c>
      <c r="D53" s="15">
        <v>700</v>
      </c>
      <c r="E53" s="15">
        <v>4580</v>
      </c>
      <c r="F53" s="15">
        <v>5845</v>
      </c>
      <c r="G53" s="16">
        <v>3200</v>
      </c>
      <c r="H53" s="15">
        <v>4575</v>
      </c>
      <c r="I53" s="15">
        <v>2800</v>
      </c>
      <c r="J53" s="15">
        <v>2168</v>
      </c>
      <c r="K53" s="15">
        <v>2332</v>
      </c>
      <c r="M53" s="15">
        <v>3320</v>
      </c>
      <c r="N53" s="15"/>
      <c r="O53" s="14">
        <f t="shared" si="0"/>
        <v>30304</v>
      </c>
    </row>
    <row r="54" spans="1:15" ht="12">
      <c r="A54" s="13" t="s">
        <v>374</v>
      </c>
      <c r="B54" s="13" t="s">
        <v>49</v>
      </c>
      <c r="C54" s="14">
        <v>58810</v>
      </c>
      <c r="D54" s="15">
        <v>82120</v>
      </c>
      <c r="E54" s="15">
        <v>55760</v>
      </c>
      <c r="F54" s="15">
        <v>50910</v>
      </c>
      <c r="G54" s="16">
        <v>60070</v>
      </c>
      <c r="H54" s="15">
        <v>43770</v>
      </c>
      <c r="I54" s="15">
        <v>45380</v>
      </c>
      <c r="J54" s="15">
        <v>73900</v>
      </c>
      <c r="K54" s="15">
        <v>80740</v>
      </c>
      <c r="L54" s="15">
        <v>165940</v>
      </c>
      <c r="M54" s="15">
        <v>144270</v>
      </c>
      <c r="N54" s="15">
        <v>109030</v>
      </c>
      <c r="O54" s="14">
        <f t="shared" si="0"/>
        <v>970700</v>
      </c>
    </row>
    <row r="55" spans="1:15" ht="12">
      <c r="A55" s="13" t="s">
        <v>44</v>
      </c>
      <c r="B55" s="13" t="s">
        <v>375</v>
      </c>
      <c r="C55" s="14">
        <v>738459</v>
      </c>
      <c r="D55" s="15">
        <v>708672</v>
      </c>
      <c r="E55" s="15">
        <v>777216</v>
      </c>
      <c r="F55" s="15">
        <v>792434</v>
      </c>
      <c r="G55" s="16">
        <v>955639</v>
      </c>
      <c r="H55" s="15">
        <v>840601</v>
      </c>
      <c r="I55" s="15">
        <v>816388</v>
      </c>
      <c r="J55" s="15">
        <v>871468</v>
      </c>
      <c r="K55" s="15">
        <v>883418</v>
      </c>
      <c r="L55" s="15">
        <v>924973</v>
      </c>
      <c r="M55" s="15">
        <v>981496</v>
      </c>
      <c r="N55" s="15">
        <v>1238635</v>
      </c>
      <c r="O55" s="14">
        <f t="shared" si="0"/>
        <v>10529399</v>
      </c>
    </row>
    <row r="56" spans="1:15" ht="12">
      <c r="A56" s="13" t="s">
        <v>45</v>
      </c>
      <c r="B56" s="13" t="s">
        <v>55</v>
      </c>
      <c r="C56" s="14">
        <v>219045</v>
      </c>
      <c r="D56" s="15">
        <v>220546</v>
      </c>
      <c r="E56" s="15">
        <v>244609</v>
      </c>
      <c r="F56" s="15">
        <v>194445</v>
      </c>
      <c r="G56" s="16">
        <v>274524</v>
      </c>
      <c r="H56" s="15">
        <v>223899</v>
      </c>
      <c r="I56" s="15">
        <v>251184</v>
      </c>
      <c r="J56" s="15">
        <v>208449</v>
      </c>
      <c r="K56" s="15">
        <v>267653</v>
      </c>
      <c r="L56" s="15">
        <v>284583</v>
      </c>
      <c r="M56" s="15">
        <v>218935</v>
      </c>
      <c r="N56" s="15">
        <v>218212</v>
      </c>
      <c r="O56" s="14">
        <f t="shared" si="0"/>
        <v>2826084</v>
      </c>
    </row>
    <row r="57" spans="1:15" ht="12">
      <c r="A57" s="20" t="s">
        <v>376</v>
      </c>
      <c r="B57" s="20" t="s">
        <v>299</v>
      </c>
      <c r="C57" s="14"/>
      <c r="D57" s="15">
        <v>2541</v>
      </c>
      <c r="F57" s="20"/>
      <c r="G57" s="21"/>
      <c r="H57" s="20"/>
      <c r="I57" s="1"/>
      <c r="J57" s="1"/>
      <c r="N57" s="15"/>
      <c r="O57" s="14">
        <f t="shared" si="0"/>
        <v>2541</v>
      </c>
    </row>
    <row r="58" spans="1:15" ht="12">
      <c r="A58" s="13" t="s">
        <v>47</v>
      </c>
      <c r="B58" s="13" t="s">
        <v>56</v>
      </c>
      <c r="C58" s="14">
        <v>519414</v>
      </c>
      <c r="D58" s="15">
        <v>485585</v>
      </c>
      <c r="E58" s="15">
        <v>532607</v>
      </c>
      <c r="F58" s="15">
        <v>597989</v>
      </c>
      <c r="G58" s="16">
        <v>681115</v>
      </c>
      <c r="H58" s="15">
        <v>616702</v>
      </c>
      <c r="I58" s="15">
        <v>565204</v>
      </c>
      <c r="J58" s="15">
        <v>663019</v>
      </c>
      <c r="K58" s="15">
        <v>615765</v>
      </c>
      <c r="L58" s="15">
        <v>640390</v>
      </c>
      <c r="M58" s="15">
        <v>762561</v>
      </c>
      <c r="N58" s="15">
        <v>1020423</v>
      </c>
      <c r="O58" s="14">
        <f t="shared" si="0"/>
        <v>7700774</v>
      </c>
    </row>
    <row r="59" spans="1:15" ht="12">
      <c r="A59" s="13" t="s">
        <v>377</v>
      </c>
      <c r="B59" s="13" t="s">
        <v>480</v>
      </c>
      <c r="C59" s="14">
        <v>17660</v>
      </c>
      <c r="D59" s="15">
        <v>44773</v>
      </c>
      <c r="E59" s="15">
        <v>60170</v>
      </c>
      <c r="F59" s="15">
        <v>44325</v>
      </c>
      <c r="G59" s="16">
        <v>35406</v>
      </c>
      <c r="H59" s="15">
        <v>76422</v>
      </c>
      <c r="I59" s="15">
        <v>52978.9</v>
      </c>
      <c r="J59" s="15">
        <v>64212.4</v>
      </c>
      <c r="K59" s="15">
        <v>33159.6</v>
      </c>
      <c r="L59" s="15">
        <v>35161.1</v>
      </c>
      <c r="M59" s="15">
        <v>31780</v>
      </c>
      <c r="N59" s="15">
        <v>53795</v>
      </c>
      <c r="O59" s="14">
        <f t="shared" si="0"/>
        <v>549843</v>
      </c>
    </row>
    <row r="60" spans="1:15" ht="12">
      <c r="A60" s="13" t="s">
        <v>378</v>
      </c>
      <c r="B60" s="13" t="s">
        <v>140</v>
      </c>
      <c r="C60" s="14">
        <v>17660</v>
      </c>
      <c r="D60" s="15">
        <v>44773</v>
      </c>
      <c r="E60" s="15">
        <v>60170</v>
      </c>
      <c r="F60" s="15">
        <v>44325</v>
      </c>
      <c r="G60" s="16">
        <v>35406</v>
      </c>
      <c r="H60" s="15">
        <v>55968</v>
      </c>
      <c r="I60" s="15">
        <v>38515</v>
      </c>
      <c r="J60" s="15">
        <v>56323</v>
      </c>
      <c r="K60" s="15">
        <v>32283</v>
      </c>
      <c r="L60" s="15">
        <v>35015</v>
      </c>
      <c r="M60" s="15">
        <v>31780</v>
      </c>
      <c r="N60" s="15">
        <v>53795</v>
      </c>
      <c r="O60" s="14">
        <f t="shared" si="0"/>
        <v>506013</v>
      </c>
    </row>
    <row r="61" spans="1:15" ht="12">
      <c r="A61" s="20" t="s">
        <v>481</v>
      </c>
      <c r="B61" s="20" t="s">
        <v>319</v>
      </c>
      <c r="C61" s="14"/>
      <c r="D61" s="15"/>
      <c r="E61" s="15"/>
      <c r="F61" s="15"/>
      <c r="G61" s="16"/>
      <c r="H61" s="15">
        <v>20454</v>
      </c>
      <c r="I61" s="15">
        <v>14463.9</v>
      </c>
      <c r="J61" s="15">
        <v>7889.4</v>
      </c>
      <c r="K61" s="15">
        <v>876.6</v>
      </c>
      <c r="L61" s="15">
        <v>146.1</v>
      </c>
      <c r="N61" s="15"/>
      <c r="O61" s="14">
        <f t="shared" si="0"/>
        <v>43830</v>
      </c>
    </row>
    <row r="62" spans="1:15" ht="12">
      <c r="A62" s="13" t="s">
        <v>50</v>
      </c>
      <c r="B62" s="13" t="s">
        <v>51</v>
      </c>
      <c r="C62" s="14">
        <v>8654037.24</v>
      </c>
      <c r="D62" s="15">
        <v>9044184</v>
      </c>
      <c r="E62" s="15">
        <v>7747078.8</v>
      </c>
      <c r="F62" s="15">
        <v>7578409.64</v>
      </c>
      <c r="G62" s="16">
        <v>2984316.8</v>
      </c>
      <c r="H62" s="15">
        <v>7709914.8</v>
      </c>
      <c r="I62" s="15">
        <v>14565685.2</v>
      </c>
      <c r="J62" s="15">
        <v>9426930.8</v>
      </c>
      <c r="K62" s="15">
        <v>8641534.84</v>
      </c>
      <c r="L62" s="15">
        <v>8611233.48</v>
      </c>
      <c r="M62" s="15">
        <v>8977755</v>
      </c>
      <c r="N62" s="15">
        <v>9179199.64</v>
      </c>
      <c r="O62" s="14">
        <f t="shared" si="0"/>
        <v>103120280.24000001</v>
      </c>
    </row>
    <row r="63" spans="1:15" ht="12">
      <c r="A63" s="13" t="s">
        <v>52</v>
      </c>
      <c r="B63" s="13" t="s">
        <v>379</v>
      </c>
      <c r="C63" s="14">
        <v>90888</v>
      </c>
      <c r="D63" s="15">
        <v>136716</v>
      </c>
      <c r="E63" s="15">
        <v>77976</v>
      </c>
      <c r="F63" s="15">
        <v>84674</v>
      </c>
      <c r="G63" s="16">
        <v>74666</v>
      </c>
      <c r="H63" s="15">
        <v>65098</v>
      </c>
      <c r="I63" s="15">
        <v>61120</v>
      </c>
      <c r="J63" s="15">
        <v>57715</v>
      </c>
      <c r="K63" s="15">
        <v>46374</v>
      </c>
      <c r="L63" s="15">
        <v>41215</v>
      </c>
      <c r="M63" s="15">
        <v>59500</v>
      </c>
      <c r="N63" s="15">
        <v>71461</v>
      </c>
      <c r="O63" s="14">
        <f t="shared" si="0"/>
        <v>867403</v>
      </c>
    </row>
    <row r="64" spans="1:15" ht="12">
      <c r="A64" s="13" t="s">
        <v>53</v>
      </c>
      <c r="B64" s="13" t="s">
        <v>141</v>
      </c>
      <c r="C64" s="14">
        <v>83138</v>
      </c>
      <c r="D64" s="15">
        <v>125466</v>
      </c>
      <c r="E64" s="15">
        <v>63976</v>
      </c>
      <c r="F64" s="15">
        <v>69674</v>
      </c>
      <c r="G64" s="16">
        <v>64416</v>
      </c>
      <c r="H64" s="15">
        <v>51348</v>
      </c>
      <c r="I64" s="15">
        <v>54120</v>
      </c>
      <c r="J64" s="15">
        <v>33715</v>
      </c>
      <c r="K64" s="15">
        <v>36124</v>
      </c>
      <c r="L64" s="15">
        <v>30965</v>
      </c>
      <c r="M64" s="15">
        <v>55000</v>
      </c>
      <c r="N64" s="15">
        <v>68211</v>
      </c>
      <c r="O64" s="14">
        <f t="shared" si="0"/>
        <v>736153</v>
      </c>
    </row>
    <row r="65" spans="1:15" ht="12">
      <c r="A65" s="13" t="s">
        <v>298</v>
      </c>
      <c r="B65" s="13" t="s">
        <v>482</v>
      </c>
      <c r="C65" s="14">
        <v>7750</v>
      </c>
      <c r="D65" s="15">
        <v>11250</v>
      </c>
      <c r="E65" s="15">
        <v>14000</v>
      </c>
      <c r="F65" s="15">
        <v>15000</v>
      </c>
      <c r="G65" s="16">
        <v>10250</v>
      </c>
      <c r="H65" s="15">
        <v>13750</v>
      </c>
      <c r="I65" s="15">
        <v>7000</v>
      </c>
      <c r="J65" s="15">
        <v>24000</v>
      </c>
      <c r="K65" s="15">
        <v>10250</v>
      </c>
      <c r="L65" s="15">
        <v>10250</v>
      </c>
      <c r="M65" s="15">
        <v>4500</v>
      </c>
      <c r="N65" s="15">
        <v>3250</v>
      </c>
      <c r="O65" s="14">
        <f t="shared" si="0"/>
        <v>131250</v>
      </c>
    </row>
    <row r="66" spans="1:15" ht="12">
      <c r="A66" s="13" t="s">
        <v>59</v>
      </c>
      <c r="B66" s="13" t="s">
        <v>60</v>
      </c>
      <c r="C66" s="14">
        <v>5342085</v>
      </c>
      <c r="D66" s="15">
        <v>5946394</v>
      </c>
      <c r="E66" s="15">
        <v>4814321</v>
      </c>
      <c r="F66" s="15">
        <v>4909922</v>
      </c>
      <c r="G66" s="21"/>
      <c r="H66" s="15">
        <v>4957090</v>
      </c>
      <c r="I66" s="15">
        <v>11698862</v>
      </c>
      <c r="J66" s="15">
        <v>6461568</v>
      </c>
      <c r="K66" s="15">
        <v>5851522</v>
      </c>
      <c r="L66" s="15">
        <v>5878232</v>
      </c>
      <c r="M66" s="15">
        <v>6250093</v>
      </c>
      <c r="N66" s="15">
        <v>6736242</v>
      </c>
      <c r="O66" s="14">
        <f t="shared" si="0"/>
        <v>68846331</v>
      </c>
    </row>
    <row r="67" spans="1:15" ht="12">
      <c r="A67" s="20" t="s">
        <v>380</v>
      </c>
      <c r="B67" s="20" t="s">
        <v>483</v>
      </c>
      <c r="C67" s="14"/>
      <c r="D67" s="15">
        <v>5946394</v>
      </c>
      <c r="E67" s="15">
        <v>4814321</v>
      </c>
      <c r="F67" s="15">
        <v>4909922</v>
      </c>
      <c r="G67" s="21"/>
      <c r="H67" s="15">
        <v>4957090</v>
      </c>
      <c r="I67" s="15">
        <v>11698862</v>
      </c>
      <c r="J67" s="15">
        <v>6461568</v>
      </c>
      <c r="K67" s="15">
        <v>5851522</v>
      </c>
      <c r="L67" s="15">
        <v>5878232</v>
      </c>
      <c r="M67" s="15">
        <v>6250093</v>
      </c>
      <c r="N67" s="15">
        <v>6736242</v>
      </c>
      <c r="O67" s="14">
        <f t="shared" si="0"/>
        <v>63504246</v>
      </c>
    </row>
    <row r="68" spans="1:15" ht="12">
      <c r="A68" s="13" t="s">
        <v>61</v>
      </c>
      <c r="B68" s="13" t="s">
        <v>381</v>
      </c>
      <c r="C68" s="14">
        <v>5342085</v>
      </c>
      <c r="D68" s="20"/>
      <c r="F68" s="20"/>
      <c r="G68" s="21"/>
      <c r="H68" s="20"/>
      <c r="I68" s="1"/>
      <c r="J68" s="1"/>
      <c r="N68" s="15"/>
      <c r="O68" s="14">
        <f t="shared" si="0"/>
        <v>5342085</v>
      </c>
    </row>
    <row r="69" spans="1:15" ht="12">
      <c r="A69" s="13" t="s">
        <v>382</v>
      </c>
      <c r="B69" s="13" t="s">
        <v>383</v>
      </c>
      <c r="C69" s="14">
        <v>341157</v>
      </c>
      <c r="D69" s="15">
        <v>310724</v>
      </c>
      <c r="E69" s="15">
        <v>328663</v>
      </c>
      <c r="F69" s="15">
        <v>293732</v>
      </c>
      <c r="G69" s="16">
        <v>341421</v>
      </c>
      <c r="H69" s="15">
        <v>315758</v>
      </c>
      <c r="I69" s="15">
        <v>336790</v>
      </c>
      <c r="J69" s="15">
        <v>361824</v>
      </c>
      <c r="K69" s="15">
        <v>414093</v>
      </c>
      <c r="L69" s="15">
        <v>461937</v>
      </c>
      <c r="M69" s="15">
        <v>392948</v>
      </c>
      <c r="N69" s="15">
        <v>312429</v>
      </c>
      <c r="O69" s="14">
        <f t="shared" si="0"/>
        <v>4211476</v>
      </c>
    </row>
    <row r="70" spans="1:15" ht="12">
      <c r="A70" s="13" t="s">
        <v>384</v>
      </c>
      <c r="B70" s="13" t="s">
        <v>54</v>
      </c>
      <c r="C70" s="14">
        <v>102198</v>
      </c>
      <c r="D70" s="15">
        <v>106002</v>
      </c>
      <c r="E70" s="15">
        <v>104643</v>
      </c>
      <c r="F70" s="15">
        <v>96489</v>
      </c>
      <c r="G70" s="16">
        <v>110985</v>
      </c>
      <c r="H70" s="15">
        <v>96036</v>
      </c>
      <c r="I70" s="15">
        <v>101925</v>
      </c>
      <c r="J70" s="15">
        <v>108267</v>
      </c>
      <c r="K70" s="15">
        <v>104643</v>
      </c>
      <c r="L70" s="15">
        <v>134541</v>
      </c>
      <c r="M70" s="15">
        <v>101019</v>
      </c>
      <c r="N70" s="15">
        <v>97848</v>
      </c>
      <c r="O70" s="14">
        <f t="shared" si="0"/>
        <v>1264596</v>
      </c>
    </row>
    <row r="71" spans="1:15" ht="12">
      <c r="A71" s="13" t="s">
        <v>385</v>
      </c>
      <c r="B71" s="13" t="s">
        <v>57</v>
      </c>
      <c r="C71" s="14">
        <v>80746</v>
      </c>
      <c r="D71" s="15">
        <v>77550</v>
      </c>
      <c r="E71" s="15">
        <v>84547</v>
      </c>
      <c r="F71" s="15">
        <v>68364</v>
      </c>
      <c r="G71" s="16">
        <v>88224</v>
      </c>
      <c r="H71" s="15">
        <v>72470</v>
      </c>
      <c r="I71" s="15">
        <v>79297</v>
      </c>
      <c r="J71" s="15">
        <v>87353</v>
      </c>
      <c r="K71" s="15">
        <v>84572</v>
      </c>
      <c r="L71" s="15">
        <v>106185</v>
      </c>
      <c r="M71" s="15">
        <v>76476</v>
      </c>
      <c r="N71" s="15">
        <v>74918</v>
      </c>
      <c r="O71" s="14">
        <f t="shared" si="0"/>
        <v>980702</v>
      </c>
    </row>
    <row r="72" spans="1:15" ht="12">
      <c r="A72" s="13" t="s">
        <v>386</v>
      </c>
      <c r="B72" s="13" t="s">
        <v>484</v>
      </c>
      <c r="C72" s="14">
        <v>768</v>
      </c>
      <c r="D72" s="15">
        <v>768</v>
      </c>
      <c r="E72" s="15">
        <v>768</v>
      </c>
      <c r="F72" s="15">
        <v>1024</v>
      </c>
      <c r="G72" s="16">
        <v>1024</v>
      </c>
      <c r="H72" s="15">
        <v>1536</v>
      </c>
      <c r="I72" s="15">
        <v>1280</v>
      </c>
      <c r="J72" s="15">
        <v>2304</v>
      </c>
      <c r="K72" s="15">
        <v>768</v>
      </c>
      <c r="L72" s="15">
        <v>512</v>
      </c>
      <c r="M72" s="15">
        <v>512</v>
      </c>
      <c r="N72" s="15">
        <v>1536</v>
      </c>
      <c r="O72" s="14">
        <f t="shared" si="0"/>
        <v>12800</v>
      </c>
    </row>
    <row r="73" spans="1:15" ht="12">
      <c r="A73" s="13" t="s">
        <v>387</v>
      </c>
      <c r="B73" s="13" t="s">
        <v>485</v>
      </c>
      <c r="C73" s="14">
        <v>512</v>
      </c>
      <c r="D73" s="15">
        <v>1024</v>
      </c>
      <c r="E73" s="15">
        <v>1536</v>
      </c>
      <c r="F73" s="15">
        <v>512</v>
      </c>
      <c r="G73" s="16">
        <v>512</v>
      </c>
      <c r="H73" s="15">
        <v>768</v>
      </c>
      <c r="I73" s="15">
        <v>1536</v>
      </c>
      <c r="J73" s="15">
        <v>1280</v>
      </c>
      <c r="K73" s="15">
        <v>512</v>
      </c>
      <c r="L73" s="15">
        <v>1024</v>
      </c>
      <c r="M73" s="15">
        <v>1024</v>
      </c>
      <c r="N73" s="15">
        <v>1280</v>
      </c>
      <c r="O73" s="14">
        <f aca="true" t="shared" si="1" ref="O73:O136">SUM(C73:N73)</f>
        <v>11520</v>
      </c>
    </row>
    <row r="74" spans="1:15" ht="12">
      <c r="A74" s="13" t="s">
        <v>388</v>
      </c>
      <c r="B74" s="13" t="s">
        <v>58</v>
      </c>
      <c r="C74" s="14">
        <v>156933</v>
      </c>
      <c r="D74" s="15">
        <v>125380</v>
      </c>
      <c r="E74" s="15">
        <v>137169</v>
      </c>
      <c r="F74" s="15">
        <v>127343</v>
      </c>
      <c r="G74" s="16">
        <v>140676</v>
      </c>
      <c r="H74" s="15">
        <v>144948</v>
      </c>
      <c r="I74" s="15">
        <v>152752</v>
      </c>
      <c r="J74" s="15">
        <v>162620</v>
      </c>
      <c r="K74" s="15">
        <v>223598</v>
      </c>
      <c r="L74" s="15">
        <v>219675</v>
      </c>
      <c r="M74" s="15">
        <v>213917</v>
      </c>
      <c r="N74" s="15">
        <v>136847</v>
      </c>
      <c r="O74" s="14">
        <f t="shared" si="1"/>
        <v>1941858</v>
      </c>
    </row>
    <row r="75" spans="1:15" ht="12">
      <c r="A75" s="13" t="s">
        <v>389</v>
      </c>
      <c r="B75" s="13" t="s">
        <v>124</v>
      </c>
      <c r="C75" s="14">
        <v>34293</v>
      </c>
      <c r="D75" s="15">
        <v>33796</v>
      </c>
      <c r="E75" s="15">
        <v>34312</v>
      </c>
      <c r="F75" s="15">
        <v>38472.24</v>
      </c>
      <c r="G75" s="16">
        <v>37743</v>
      </c>
      <c r="H75" s="15">
        <v>32631</v>
      </c>
      <c r="I75" s="15">
        <v>36136</v>
      </c>
      <c r="J75" s="15">
        <v>39639</v>
      </c>
      <c r="K75" s="15">
        <v>35552.24</v>
      </c>
      <c r="L75" s="15">
        <v>34383.08</v>
      </c>
      <c r="M75" s="15">
        <v>47888</v>
      </c>
      <c r="N75" s="15">
        <v>43801.04</v>
      </c>
      <c r="O75" s="14">
        <f t="shared" si="1"/>
        <v>448646.6</v>
      </c>
    </row>
    <row r="76" spans="1:15" ht="12">
      <c r="A76" s="20" t="s">
        <v>390</v>
      </c>
      <c r="B76" s="20" t="s">
        <v>318</v>
      </c>
      <c r="C76" s="14"/>
      <c r="D76" s="15"/>
      <c r="E76" s="15"/>
      <c r="F76" s="15"/>
      <c r="G76" s="16"/>
      <c r="H76" s="15"/>
      <c r="I76" s="15"/>
      <c r="J76" s="15"/>
      <c r="K76" s="15">
        <v>146</v>
      </c>
      <c r="N76" s="15"/>
      <c r="O76" s="14">
        <f t="shared" si="1"/>
        <v>146</v>
      </c>
    </row>
    <row r="77" spans="1:15" ht="12">
      <c r="A77" s="13" t="s">
        <v>391</v>
      </c>
      <c r="B77" s="13" t="s">
        <v>126</v>
      </c>
      <c r="C77" s="14">
        <v>24669</v>
      </c>
      <c r="D77" s="15">
        <v>23868</v>
      </c>
      <c r="E77" s="15">
        <v>24092</v>
      </c>
      <c r="F77" s="15">
        <v>26208.24</v>
      </c>
      <c r="G77" s="16">
        <v>24895</v>
      </c>
      <c r="H77" s="15">
        <v>25331</v>
      </c>
      <c r="I77" s="15">
        <v>23872</v>
      </c>
      <c r="J77" s="15">
        <v>25915</v>
      </c>
      <c r="K77" s="15">
        <v>22850.24</v>
      </c>
      <c r="L77" s="15">
        <v>23579.08</v>
      </c>
      <c r="M77" s="15">
        <v>34748</v>
      </c>
      <c r="N77" s="15">
        <v>29201.04</v>
      </c>
      <c r="O77" s="14">
        <f t="shared" si="1"/>
        <v>309228.6</v>
      </c>
    </row>
    <row r="78" spans="1:15" ht="12">
      <c r="A78" s="13" t="s">
        <v>392</v>
      </c>
      <c r="B78" s="13" t="s">
        <v>127</v>
      </c>
      <c r="C78" s="14">
        <v>9624</v>
      </c>
      <c r="D78" s="15">
        <v>9928</v>
      </c>
      <c r="E78" s="15">
        <v>10220</v>
      </c>
      <c r="F78" s="15">
        <v>12264</v>
      </c>
      <c r="G78" s="16">
        <v>12848</v>
      </c>
      <c r="H78" s="15">
        <v>7300</v>
      </c>
      <c r="I78" s="15">
        <v>12264</v>
      </c>
      <c r="J78" s="15">
        <v>13724</v>
      </c>
      <c r="K78" s="15">
        <v>12556</v>
      </c>
      <c r="L78" s="15">
        <v>10804</v>
      </c>
      <c r="M78" s="15">
        <v>13140</v>
      </c>
      <c r="N78" s="15">
        <v>14600</v>
      </c>
      <c r="O78" s="14">
        <f t="shared" si="1"/>
        <v>139272</v>
      </c>
    </row>
    <row r="79" spans="1:15" ht="12">
      <c r="A79" s="13" t="s">
        <v>393</v>
      </c>
      <c r="B79" s="13" t="s">
        <v>129</v>
      </c>
      <c r="C79" s="14">
        <v>19091.04</v>
      </c>
      <c r="D79" s="15">
        <v>35981</v>
      </c>
      <c r="E79" s="15">
        <v>23416</v>
      </c>
      <c r="F79" s="15">
        <v>18586</v>
      </c>
      <c r="G79" s="16">
        <v>36691</v>
      </c>
      <c r="H79" s="15">
        <v>22879</v>
      </c>
      <c r="I79" s="15">
        <v>22578</v>
      </c>
      <c r="J79" s="15">
        <v>24916</v>
      </c>
      <c r="K79" s="15">
        <v>28957</v>
      </c>
      <c r="L79" s="15">
        <v>23976</v>
      </c>
      <c r="M79" s="15">
        <v>17528</v>
      </c>
      <c r="N79" s="15">
        <v>8678</v>
      </c>
      <c r="O79" s="14">
        <f t="shared" si="1"/>
        <v>283277.04000000004</v>
      </c>
    </row>
    <row r="80" spans="1:15" ht="12">
      <c r="A80" s="13" t="s">
        <v>394</v>
      </c>
      <c r="B80" s="13" t="s">
        <v>131</v>
      </c>
      <c r="C80" s="14">
        <v>5221.04</v>
      </c>
      <c r="D80" s="15">
        <v>9073</v>
      </c>
      <c r="E80" s="15">
        <v>4772</v>
      </c>
      <c r="F80" s="15">
        <v>4264</v>
      </c>
      <c r="G80" s="16">
        <v>8481</v>
      </c>
      <c r="H80" s="15">
        <v>5085</v>
      </c>
      <c r="I80" s="15">
        <v>4784</v>
      </c>
      <c r="J80" s="15">
        <v>5386</v>
      </c>
      <c r="K80" s="15">
        <v>5955</v>
      </c>
      <c r="L80" s="15">
        <v>6616</v>
      </c>
      <c r="M80" s="15">
        <v>3640</v>
      </c>
      <c r="N80" s="15">
        <v>1734</v>
      </c>
      <c r="O80" s="14">
        <f t="shared" si="1"/>
        <v>65011.04</v>
      </c>
    </row>
    <row r="81" spans="1:15" ht="12">
      <c r="A81" s="13" t="s">
        <v>395</v>
      </c>
      <c r="B81" s="13" t="s">
        <v>133</v>
      </c>
      <c r="C81" s="14">
        <v>13870</v>
      </c>
      <c r="D81" s="15">
        <v>26908</v>
      </c>
      <c r="E81" s="15">
        <v>18644</v>
      </c>
      <c r="F81" s="15">
        <v>14322</v>
      </c>
      <c r="G81" s="16">
        <v>28210</v>
      </c>
      <c r="H81" s="15">
        <v>17794</v>
      </c>
      <c r="I81" s="15">
        <v>17794</v>
      </c>
      <c r="J81" s="15">
        <v>19530</v>
      </c>
      <c r="K81" s="15">
        <v>23002</v>
      </c>
      <c r="L81" s="15">
        <v>17360</v>
      </c>
      <c r="M81" s="15">
        <v>13888</v>
      </c>
      <c r="N81" s="15">
        <v>6944</v>
      </c>
      <c r="O81" s="14">
        <f t="shared" si="1"/>
        <v>218266</v>
      </c>
    </row>
    <row r="82" spans="1:15" ht="12">
      <c r="A82" s="13" t="s">
        <v>396</v>
      </c>
      <c r="B82" s="13" t="s">
        <v>111</v>
      </c>
      <c r="C82" s="14">
        <v>2826523.2</v>
      </c>
      <c r="D82" s="15">
        <v>2580573</v>
      </c>
      <c r="E82" s="15">
        <v>2468390.8</v>
      </c>
      <c r="F82" s="15">
        <v>2233023.4</v>
      </c>
      <c r="G82" s="16">
        <v>2493795.8</v>
      </c>
      <c r="H82" s="15">
        <v>2316458.8</v>
      </c>
      <c r="I82" s="15">
        <v>2410199.2</v>
      </c>
      <c r="J82" s="15">
        <v>2481268.8</v>
      </c>
      <c r="K82" s="15">
        <v>2265036.6</v>
      </c>
      <c r="L82" s="15">
        <v>2171490.4</v>
      </c>
      <c r="M82" s="15">
        <v>2209798</v>
      </c>
      <c r="N82" s="15">
        <v>2006588.6</v>
      </c>
      <c r="O82" s="14">
        <f t="shared" si="1"/>
        <v>28463146.6</v>
      </c>
    </row>
    <row r="83" spans="1:15" ht="12">
      <c r="A83" s="13" t="s">
        <v>397</v>
      </c>
      <c r="B83" s="13" t="s">
        <v>113</v>
      </c>
      <c r="C83" s="14">
        <v>78601</v>
      </c>
      <c r="D83" s="15">
        <v>87074</v>
      </c>
      <c r="E83" s="15">
        <v>82666</v>
      </c>
      <c r="F83" s="15">
        <v>84258</v>
      </c>
      <c r="G83" s="16">
        <v>77819</v>
      </c>
      <c r="H83" s="15">
        <v>96894</v>
      </c>
      <c r="I83" s="15">
        <v>72143</v>
      </c>
      <c r="J83" s="15">
        <v>78214</v>
      </c>
      <c r="K83" s="15">
        <v>72951</v>
      </c>
      <c r="L83" s="15">
        <v>71063</v>
      </c>
      <c r="M83" s="15">
        <v>66593</v>
      </c>
      <c r="N83" s="15">
        <v>63703</v>
      </c>
      <c r="O83" s="14">
        <f t="shared" si="1"/>
        <v>931979</v>
      </c>
    </row>
    <row r="84" spans="1:15" ht="12">
      <c r="A84" s="13" t="s">
        <v>398</v>
      </c>
      <c r="B84" s="13" t="s">
        <v>114</v>
      </c>
      <c r="C84" s="14">
        <v>62745</v>
      </c>
      <c r="D84" s="15">
        <v>57645</v>
      </c>
      <c r="E84" s="15">
        <v>60449</v>
      </c>
      <c r="F84" s="15">
        <v>63665</v>
      </c>
      <c r="G84" s="16">
        <v>60075</v>
      </c>
      <c r="H84" s="15">
        <v>69158</v>
      </c>
      <c r="I84" s="15">
        <v>54053</v>
      </c>
      <c r="J84" s="15">
        <v>51935</v>
      </c>
      <c r="K84" s="15">
        <v>52232</v>
      </c>
      <c r="L84" s="15">
        <v>52980</v>
      </c>
      <c r="M84" s="15">
        <v>48386</v>
      </c>
      <c r="N84" s="15">
        <v>70509</v>
      </c>
      <c r="O84" s="14">
        <f t="shared" si="1"/>
        <v>703832</v>
      </c>
    </row>
    <row r="85" spans="1:15" ht="12">
      <c r="A85" s="13" t="s">
        <v>399</v>
      </c>
      <c r="B85" s="13" t="s">
        <v>115</v>
      </c>
      <c r="C85" s="14">
        <v>1876648</v>
      </c>
      <c r="D85" s="15">
        <v>1578539</v>
      </c>
      <c r="E85" s="15">
        <v>1408540</v>
      </c>
      <c r="F85" s="15">
        <v>1407048</v>
      </c>
      <c r="G85" s="16">
        <v>1346882</v>
      </c>
      <c r="H85" s="15">
        <v>1472146</v>
      </c>
      <c r="I85" s="15">
        <v>1359328</v>
      </c>
      <c r="J85" s="15">
        <v>1232951</v>
      </c>
      <c r="K85" s="15">
        <v>1337680</v>
      </c>
      <c r="L85" s="15">
        <v>1084028</v>
      </c>
      <c r="M85" s="15">
        <v>1109183</v>
      </c>
      <c r="N85" s="15">
        <v>1182894</v>
      </c>
      <c r="O85" s="14">
        <f t="shared" si="1"/>
        <v>16395867</v>
      </c>
    </row>
    <row r="86" spans="1:15" ht="12">
      <c r="A86" s="13" t="s">
        <v>400</v>
      </c>
      <c r="B86" s="13" t="s">
        <v>116</v>
      </c>
      <c r="C86" s="14">
        <v>366759</v>
      </c>
      <c r="D86" s="15">
        <v>237690</v>
      </c>
      <c r="E86" s="15">
        <v>221340</v>
      </c>
      <c r="F86" s="15">
        <v>197107</v>
      </c>
      <c r="G86" s="16">
        <v>191270</v>
      </c>
      <c r="H86" s="15">
        <v>184258</v>
      </c>
      <c r="I86" s="15">
        <v>185717</v>
      </c>
      <c r="J86" s="15">
        <v>182720</v>
      </c>
      <c r="K86" s="15">
        <v>181044</v>
      </c>
      <c r="L86" s="15">
        <v>190678</v>
      </c>
      <c r="M86" s="15">
        <v>196518</v>
      </c>
      <c r="N86" s="15">
        <v>169953</v>
      </c>
      <c r="O86" s="14">
        <f t="shared" si="1"/>
        <v>2505054</v>
      </c>
    </row>
    <row r="87" spans="1:15" ht="12">
      <c r="A87" s="13" t="s">
        <v>401</v>
      </c>
      <c r="B87" s="13" t="s">
        <v>117</v>
      </c>
      <c r="C87" s="14">
        <v>119356</v>
      </c>
      <c r="D87" s="15">
        <v>116809</v>
      </c>
      <c r="E87" s="15">
        <v>118632</v>
      </c>
      <c r="F87" s="15">
        <v>134690</v>
      </c>
      <c r="G87" s="16">
        <v>105635</v>
      </c>
      <c r="H87" s="15">
        <v>106226</v>
      </c>
      <c r="I87" s="15">
        <v>118266</v>
      </c>
      <c r="J87" s="15">
        <v>153328</v>
      </c>
      <c r="K87" s="15">
        <v>100750</v>
      </c>
      <c r="L87" s="15">
        <v>110967</v>
      </c>
      <c r="M87" s="15">
        <v>105856</v>
      </c>
      <c r="N87" s="15">
        <v>119374</v>
      </c>
      <c r="O87" s="14">
        <f t="shared" si="1"/>
        <v>1409889</v>
      </c>
    </row>
    <row r="88" spans="1:15" ht="12">
      <c r="A88" s="13" t="s">
        <v>402</v>
      </c>
      <c r="B88" s="13" t="s">
        <v>118</v>
      </c>
      <c r="C88" s="14">
        <v>160886</v>
      </c>
      <c r="D88" s="15">
        <v>296449</v>
      </c>
      <c r="E88" s="15">
        <v>399703</v>
      </c>
      <c r="F88" s="15">
        <v>215396</v>
      </c>
      <c r="G88" s="16">
        <v>533759</v>
      </c>
      <c r="H88" s="15">
        <v>237244</v>
      </c>
      <c r="I88" s="15">
        <v>399730</v>
      </c>
      <c r="J88" s="15">
        <v>657033</v>
      </c>
      <c r="K88" s="15">
        <v>388341</v>
      </c>
      <c r="L88" s="15">
        <v>498454</v>
      </c>
      <c r="M88" s="15">
        <v>506028</v>
      </c>
      <c r="N88" s="15">
        <v>258777</v>
      </c>
      <c r="O88" s="14">
        <f t="shared" si="1"/>
        <v>4551800</v>
      </c>
    </row>
    <row r="89" spans="1:15" ht="12">
      <c r="A89" s="13" t="s">
        <v>403</v>
      </c>
      <c r="B89" s="13" t="s">
        <v>119</v>
      </c>
      <c r="C89" s="14">
        <v>36844.2</v>
      </c>
      <c r="D89" s="15">
        <v>40097</v>
      </c>
      <c r="E89" s="15">
        <v>27604.8</v>
      </c>
      <c r="F89" s="15">
        <v>22055.4</v>
      </c>
      <c r="G89" s="16">
        <v>38345.8</v>
      </c>
      <c r="H89" s="15">
        <v>23077.8</v>
      </c>
      <c r="I89" s="15">
        <v>51499.2</v>
      </c>
      <c r="J89" s="15">
        <v>4960.8</v>
      </c>
      <c r="K89" s="15">
        <v>4526.6</v>
      </c>
      <c r="L89" s="15">
        <v>24467.4</v>
      </c>
      <c r="M89" s="15">
        <v>29581</v>
      </c>
      <c r="N89" s="15">
        <v>19575.6</v>
      </c>
      <c r="O89" s="14">
        <f t="shared" si="1"/>
        <v>322635.6</v>
      </c>
    </row>
    <row r="90" spans="1:15" ht="12">
      <c r="A90" s="20" t="s">
        <v>404</v>
      </c>
      <c r="B90" s="20" t="s">
        <v>405</v>
      </c>
      <c r="C90" s="14"/>
      <c r="D90" s="15"/>
      <c r="E90" s="15"/>
      <c r="F90" s="15"/>
      <c r="G90" s="16"/>
      <c r="H90" s="15"/>
      <c r="I90" s="15"/>
      <c r="J90" s="15"/>
      <c r="K90" s="15"/>
      <c r="L90" s="15"/>
      <c r="M90" s="15">
        <v>292</v>
      </c>
      <c r="N90" s="15"/>
      <c r="O90" s="14">
        <f t="shared" si="1"/>
        <v>292</v>
      </c>
    </row>
    <row r="91" spans="1:15" ht="12">
      <c r="A91" s="13" t="s">
        <v>406</v>
      </c>
      <c r="B91" s="13" t="s">
        <v>120</v>
      </c>
      <c r="C91" s="14">
        <v>35056</v>
      </c>
      <c r="D91" s="15">
        <v>32718</v>
      </c>
      <c r="E91" s="15">
        <v>49077</v>
      </c>
      <c r="F91" s="15">
        <v>26876</v>
      </c>
      <c r="G91" s="16">
        <v>44404</v>
      </c>
      <c r="H91" s="15">
        <v>30381</v>
      </c>
      <c r="I91" s="15">
        <v>32718</v>
      </c>
      <c r="J91" s="15">
        <v>29213</v>
      </c>
      <c r="K91" s="15">
        <v>40898</v>
      </c>
      <c r="L91" s="15">
        <v>39729</v>
      </c>
      <c r="M91" s="15">
        <v>56088</v>
      </c>
      <c r="N91" s="15">
        <v>18696</v>
      </c>
      <c r="O91" s="14">
        <f t="shared" si="1"/>
        <v>435854</v>
      </c>
    </row>
    <row r="92" spans="1:15" ht="12">
      <c r="A92" s="13" t="s">
        <v>407</v>
      </c>
      <c r="B92" s="13" t="s">
        <v>121</v>
      </c>
      <c r="C92" s="14">
        <v>29200</v>
      </c>
      <c r="D92" s="15">
        <v>34310</v>
      </c>
      <c r="E92" s="15">
        <v>47450</v>
      </c>
      <c r="F92" s="15">
        <v>32850</v>
      </c>
      <c r="G92" s="16">
        <v>44530</v>
      </c>
      <c r="H92" s="15">
        <v>43070</v>
      </c>
      <c r="I92" s="15">
        <v>56940</v>
      </c>
      <c r="J92" s="15">
        <v>39420</v>
      </c>
      <c r="K92" s="15">
        <v>26280</v>
      </c>
      <c r="L92" s="15">
        <v>38690</v>
      </c>
      <c r="M92" s="15">
        <v>38690</v>
      </c>
      <c r="N92" s="15">
        <v>34310</v>
      </c>
      <c r="O92" s="14">
        <f t="shared" si="1"/>
        <v>465740</v>
      </c>
    </row>
    <row r="93" spans="1:15" ht="12">
      <c r="A93" s="20" t="s">
        <v>408</v>
      </c>
      <c r="B93" s="20" t="s">
        <v>306</v>
      </c>
      <c r="C93" s="14"/>
      <c r="D93" s="15"/>
      <c r="E93" s="15">
        <v>1460</v>
      </c>
      <c r="F93" s="20"/>
      <c r="G93" s="16">
        <v>730</v>
      </c>
      <c r="H93" s="20"/>
      <c r="I93" s="1"/>
      <c r="J93" s="15">
        <v>365</v>
      </c>
      <c r="M93" s="15">
        <v>365</v>
      </c>
      <c r="N93" s="15">
        <v>365</v>
      </c>
      <c r="O93" s="14">
        <f t="shared" si="1"/>
        <v>3285</v>
      </c>
    </row>
    <row r="94" spans="1:15" ht="12">
      <c r="A94" s="13" t="s">
        <v>409</v>
      </c>
      <c r="B94" s="13" t="s">
        <v>122</v>
      </c>
      <c r="C94" s="14">
        <v>12234</v>
      </c>
      <c r="D94" s="15">
        <v>905</v>
      </c>
      <c r="E94" s="15">
        <v>263</v>
      </c>
      <c r="F94" s="15">
        <v>971</v>
      </c>
      <c r="G94" s="16">
        <v>1855</v>
      </c>
      <c r="H94" s="15">
        <v>350</v>
      </c>
      <c r="I94" s="15">
        <v>9736</v>
      </c>
      <c r="J94" s="15">
        <v>555</v>
      </c>
      <c r="K94" s="15">
        <v>51</v>
      </c>
      <c r="L94" s="15">
        <v>5946</v>
      </c>
      <c r="M94" s="15">
        <v>716</v>
      </c>
      <c r="N94" s="15">
        <v>5624</v>
      </c>
      <c r="O94" s="14">
        <f t="shared" si="1"/>
        <v>39206</v>
      </c>
    </row>
    <row r="95" spans="1:15" ht="12">
      <c r="A95" s="13" t="s">
        <v>410</v>
      </c>
      <c r="B95" s="13" t="s">
        <v>486</v>
      </c>
      <c r="C95" s="14">
        <v>48194</v>
      </c>
      <c r="D95" s="15">
        <v>98337</v>
      </c>
      <c r="E95" s="15">
        <v>51206</v>
      </c>
      <c r="F95" s="15">
        <v>48107</v>
      </c>
      <c r="G95" s="16">
        <v>48491</v>
      </c>
      <c r="H95" s="15">
        <v>53654</v>
      </c>
      <c r="I95" s="15">
        <v>70069</v>
      </c>
      <c r="J95" s="15">
        <v>50574</v>
      </c>
      <c r="K95" s="15">
        <v>60283</v>
      </c>
      <c r="L95" s="15">
        <v>54488</v>
      </c>
      <c r="M95" s="15">
        <v>51502</v>
      </c>
      <c r="N95" s="15">
        <v>62808</v>
      </c>
      <c r="O95" s="14">
        <f t="shared" si="1"/>
        <v>697713</v>
      </c>
    </row>
    <row r="96" spans="1:15" ht="12">
      <c r="A96" s="13" t="s">
        <v>62</v>
      </c>
      <c r="B96" s="13" t="s">
        <v>63</v>
      </c>
      <c r="C96" s="14">
        <v>224948.7</v>
      </c>
      <c r="D96" s="15">
        <v>258679.43</v>
      </c>
      <c r="E96" s="15">
        <v>269902.65</v>
      </c>
      <c r="F96" s="15">
        <v>307762.09</v>
      </c>
      <c r="G96" s="16">
        <v>926676.2</v>
      </c>
      <c r="H96" s="15">
        <v>217222.87</v>
      </c>
      <c r="I96" s="15">
        <v>349940.74</v>
      </c>
      <c r="J96" s="15">
        <v>669542.75</v>
      </c>
      <c r="K96" s="15">
        <v>518974.62</v>
      </c>
      <c r="L96" s="15">
        <v>348841.73</v>
      </c>
      <c r="M96" s="15">
        <v>490241.77</v>
      </c>
      <c r="N96" s="15">
        <v>1016441.83</v>
      </c>
      <c r="O96" s="14">
        <f t="shared" si="1"/>
        <v>5599175.38</v>
      </c>
    </row>
    <row r="97" spans="1:15" ht="12">
      <c r="A97" s="13" t="s">
        <v>64</v>
      </c>
      <c r="B97" s="13" t="s">
        <v>411</v>
      </c>
      <c r="C97" s="14">
        <v>6916.07</v>
      </c>
      <c r="D97" s="15">
        <v>5426.65</v>
      </c>
      <c r="E97" s="15">
        <v>4018.54</v>
      </c>
      <c r="F97" s="15">
        <v>4234.59</v>
      </c>
      <c r="G97" s="16">
        <v>4497.34</v>
      </c>
      <c r="H97" s="15">
        <v>3429.54</v>
      </c>
      <c r="I97" s="15">
        <v>2340.35</v>
      </c>
      <c r="J97" s="15">
        <v>2142.4</v>
      </c>
      <c r="K97" s="15">
        <v>4216.04</v>
      </c>
      <c r="L97" s="15">
        <v>4931.86</v>
      </c>
      <c r="M97" s="15">
        <v>13955.62</v>
      </c>
      <c r="N97" s="15">
        <v>7290.8</v>
      </c>
      <c r="O97" s="14">
        <f t="shared" si="1"/>
        <v>63399.8</v>
      </c>
    </row>
    <row r="98" spans="1:15" ht="12">
      <c r="A98" s="13" t="s">
        <v>66</v>
      </c>
      <c r="B98" s="13" t="s">
        <v>487</v>
      </c>
      <c r="C98" s="14">
        <v>6916.07</v>
      </c>
      <c r="D98" s="15">
        <v>5426.65</v>
      </c>
      <c r="E98" s="15">
        <v>4018.54</v>
      </c>
      <c r="F98" s="15">
        <v>4234.59</v>
      </c>
      <c r="G98" s="16">
        <v>3401.74</v>
      </c>
      <c r="H98" s="15">
        <v>3429.54</v>
      </c>
      <c r="I98" s="15">
        <v>2340.35</v>
      </c>
      <c r="J98" s="15">
        <v>2142.4</v>
      </c>
      <c r="K98" s="15">
        <v>4216.04</v>
      </c>
      <c r="L98" s="15">
        <v>4931.86</v>
      </c>
      <c r="M98" s="15">
        <v>13955.62</v>
      </c>
      <c r="N98" s="15">
        <v>7290.8</v>
      </c>
      <c r="O98" s="14">
        <f t="shared" si="1"/>
        <v>62304.200000000004</v>
      </c>
    </row>
    <row r="99" spans="1:15" ht="12">
      <c r="A99" s="20" t="s">
        <v>412</v>
      </c>
      <c r="B99" s="20" t="s">
        <v>413</v>
      </c>
      <c r="C99" s="14"/>
      <c r="D99" s="15"/>
      <c r="E99" s="15"/>
      <c r="F99" s="15"/>
      <c r="G99" s="16">
        <v>1095.6</v>
      </c>
      <c r="H99" s="20"/>
      <c r="I99" s="1"/>
      <c r="J99" s="1"/>
      <c r="N99" s="15"/>
      <c r="O99" s="14">
        <f t="shared" si="1"/>
        <v>1095.6</v>
      </c>
    </row>
    <row r="100" spans="1:15" ht="12">
      <c r="A100" s="13" t="s">
        <v>67</v>
      </c>
      <c r="B100" s="13" t="s">
        <v>65</v>
      </c>
      <c r="C100" s="14">
        <v>28315.9</v>
      </c>
      <c r="D100" s="15">
        <v>23453.47</v>
      </c>
      <c r="E100" s="15">
        <v>16536.36</v>
      </c>
      <c r="F100" s="15">
        <v>16199.15</v>
      </c>
      <c r="G100" s="16">
        <v>14809.02</v>
      </c>
      <c r="H100" s="15">
        <v>20538.16</v>
      </c>
      <c r="I100" s="15">
        <v>15281.05</v>
      </c>
      <c r="J100" s="15">
        <v>14328.67</v>
      </c>
      <c r="K100" s="15">
        <v>24273.24</v>
      </c>
      <c r="L100" s="15">
        <v>26503.39</v>
      </c>
      <c r="M100" s="15">
        <v>34669.51</v>
      </c>
      <c r="N100" s="15">
        <v>23833.03</v>
      </c>
      <c r="O100" s="14">
        <f t="shared" si="1"/>
        <v>258740.95000000004</v>
      </c>
    </row>
    <row r="101" spans="1:15" ht="12">
      <c r="A101" s="13" t="s">
        <v>69</v>
      </c>
      <c r="B101" s="13" t="s">
        <v>488</v>
      </c>
      <c r="C101" s="14">
        <v>28315.9</v>
      </c>
      <c r="D101" s="15">
        <v>23453.47</v>
      </c>
      <c r="E101" s="15">
        <v>16536.36</v>
      </c>
      <c r="F101" s="15">
        <v>16199.15</v>
      </c>
      <c r="G101" s="16">
        <v>14809.02</v>
      </c>
      <c r="H101" s="15">
        <v>20538.16</v>
      </c>
      <c r="I101" s="15">
        <v>15281.05</v>
      </c>
      <c r="J101" s="15">
        <v>14328.67</v>
      </c>
      <c r="K101" s="15">
        <v>24273.24</v>
      </c>
      <c r="L101" s="15">
        <v>26503.39</v>
      </c>
      <c r="M101" s="15">
        <v>34669.51</v>
      </c>
      <c r="N101" s="15">
        <v>23833.03</v>
      </c>
      <c r="O101" s="14">
        <f t="shared" si="1"/>
        <v>258740.95000000004</v>
      </c>
    </row>
    <row r="102" spans="1:15" ht="12">
      <c r="A102" s="13" t="s">
        <v>300</v>
      </c>
      <c r="B102" s="13" t="s">
        <v>68</v>
      </c>
      <c r="C102" s="14">
        <v>189716.73</v>
      </c>
      <c r="D102" s="15">
        <v>229799.31</v>
      </c>
      <c r="E102" s="15">
        <v>249347.75</v>
      </c>
      <c r="F102" s="15">
        <v>287328.35</v>
      </c>
      <c r="G102" s="16">
        <v>907369.84</v>
      </c>
      <c r="H102" s="15">
        <v>193255.17</v>
      </c>
      <c r="I102" s="15">
        <v>332319.34</v>
      </c>
      <c r="J102" s="15">
        <v>653071.68</v>
      </c>
      <c r="K102" s="15">
        <v>490485.34</v>
      </c>
      <c r="L102" s="15">
        <v>317406.48</v>
      </c>
      <c r="M102" s="15">
        <v>441616.64</v>
      </c>
      <c r="N102" s="15">
        <v>985318</v>
      </c>
      <c r="O102" s="14">
        <f t="shared" si="1"/>
        <v>5277034.63</v>
      </c>
    </row>
    <row r="103" spans="1:15" ht="12">
      <c r="A103" s="13" t="s">
        <v>301</v>
      </c>
      <c r="B103" s="13" t="s">
        <v>489</v>
      </c>
      <c r="C103" s="14">
        <v>6532.56</v>
      </c>
      <c r="D103" s="15">
        <v>8871.96</v>
      </c>
      <c r="E103" s="15">
        <v>5110.4</v>
      </c>
      <c r="F103" s="15">
        <v>9858</v>
      </c>
      <c r="G103" s="16">
        <v>3651.6</v>
      </c>
      <c r="H103" s="15">
        <v>7002.9</v>
      </c>
      <c r="I103" s="15">
        <v>15330.4</v>
      </c>
      <c r="J103" s="15">
        <v>107738.5</v>
      </c>
      <c r="K103" s="15">
        <v>125797.68</v>
      </c>
      <c r="L103" s="15">
        <v>54021.9</v>
      </c>
      <c r="M103" s="15">
        <v>34314</v>
      </c>
      <c r="N103" s="15">
        <v>34312</v>
      </c>
      <c r="O103" s="14">
        <f t="shared" si="1"/>
        <v>412541.9</v>
      </c>
    </row>
    <row r="104" spans="1:15" ht="12">
      <c r="A104" s="13" t="s">
        <v>414</v>
      </c>
      <c r="B104" s="13" t="s">
        <v>415</v>
      </c>
      <c r="C104" s="14">
        <v>803</v>
      </c>
      <c r="D104" s="15">
        <v>1971</v>
      </c>
      <c r="E104" s="15">
        <v>2701</v>
      </c>
      <c r="F104" s="15">
        <v>2555</v>
      </c>
      <c r="G104" s="16">
        <v>1898</v>
      </c>
      <c r="H104" s="15">
        <v>4453</v>
      </c>
      <c r="I104" s="15">
        <v>1460</v>
      </c>
      <c r="J104" s="15">
        <v>4891</v>
      </c>
      <c r="K104" s="15">
        <v>1898</v>
      </c>
      <c r="L104" s="15">
        <v>1971</v>
      </c>
      <c r="M104" s="15">
        <v>1825</v>
      </c>
      <c r="N104" s="15">
        <v>3431</v>
      </c>
      <c r="O104" s="14">
        <f t="shared" si="1"/>
        <v>29857</v>
      </c>
    </row>
    <row r="105" spans="1:15" ht="12">
      <c r="A105" s="13" t="s">
        <v>416</v>
      </c>
      <c r="B105" s="13" t="s">
        <v>417</v>
      </c>
      <c r="C105" s="14">
        <v>182381.17</v>
      </c>
      <c r="D105" s="15">
        <v>218956.35</v>
      </c>
      <c r="E105" s="15">
        <v>241536.35</v>
      </c>
      <c r="F105" s="15">
        <v>274915.35</v>
      </c>
      <c r="G105" s="16">
        <v>901820.24</v>
      </c>
      <c r="H105" s="15">
        <v>181799.27</v>
      </c>
      <c r="I105" s="15">
        <v>315528.94</v>
      </c>
      <c r="J105" s="15">
        <v>540442.18</v>
      </c>
      <c r="K105" s="15">
        <v>362789.66</v>
      </c>
      <c r="L105" s="15">
        <v>261413.58</v>
      </c>
      <c r="M105" s="15">
        <v>405477.64</v>
      </c>
      <c r="N105" s="15">
        <v>947575</v>
      </c>
      <c r="O105" s="14">
        <f t="shared" si="1"/>
        <v>4834635.73</v>
      </c>
    </row>
    <row r="106" spans="1:15" ht="12">
      <c r="A106" s="13" t="s">
        <v>71</v>
      </c>
      <c r="B106" s="13" t="s">
        <v>72</v>
      </c>
      <c r="C106" s="14">
        <v>3342402.67</v>
      </c>
      <c r="D106" s="15">
        <v>3449724.41</v>
      </c>
      <c r="E106" s="15">
        <v>3560528.14</v>
      </c>
      <c r="F106" s="15">
        <v>4283585.7</v>
      </c>
      <c r="G106" s="16">
        <v>3982645.19</v>
      </c>
      <c r="H106" s="15">
        <v>4378068.23</v>
      </c>
      <c r="I106" s="15">
        <v>3723760.96</v>
      </c>
      <c r="J106" s="15">
        <v>4138499.98</v>
      </c>
      <c r="K106" s="15">
        <v>4260679.62</v>
      </c>
      <c r="L106" s="15">
        <v>4005239.76</v>
      </c>
      <c r="M106" s="15">
        <v>5635419.27</v>
      </c>
      <c r="N106" s="15">
        <v>7242643.92</v>
      </c>
      <c r="O106" s="14">
        <f t="shared" si="1"/>
        <v>52003197.85000001</v>
      </c>
    </row>
    <row r="107" spans="1:15" ht="12">
      <c r="A107" s="13" t="s">
        <v>73</v>
      </c>
      <c r="B107" s="13" t="s">
        <v>70</v>
      </c>
      <c r="C107" s="14">
        <v>301534</v>
      </c>
      <c r="D107" s="15">
        <v>364172</v>
      </c>
      <c r="E107" s="15">
        <v>263798</v>
      </c>
      <c r="F107" s="15">
        <v>317315</v>
      </c>
      <c r="G107" s="16">
        <v>192373</v>
      </c>
      <c r="H107" s="15">
        <v>132352</v>
      </c>
      <c r="I107" s="15">
        <v>167987</v>
      </c>
      <c r="J107" s="15">
        <v>126273</v>
      </c>
      <c r="K107" s="15">
        <v>135641</v>
      </c>
      <c r="L107" s="15">
        <v>142048</v>
      </c>
      <c r="M107" s="15">
        <v>151303</v>
      </c>
      <c r="N107" s="15">
        <v>240338</v>
      </c>
      <c r="O107" s="14">
        <f t="shared" si="1"/>
        <v>2535134</v>
      </c>
    </row>
    <row r="108" spans="1:15" ht="12">
      <c r="A108" s="13" t="s">
        <v>74</v>
      </c>
      <c r="B108" s="13" t="s">
        <v>490</v>
      </c>
      <c r="C108" s="14">
        <v>49070</v>
      </c>
      <c r="D108" s="20"/>
      <c r="E108" s="15">
        <v>10956</v>
      </c>
      <c r="F108" s="15">
        <v>14608</v>
      </c>
      <c r="G108" s="21"/>
      <c r="H108" s="15">
        <v>43824</v>
      </c>
      <c r="I108" s="1"/>
      <c r="J108" s="15">
        <v>32868</v>
      </c>
      <c r="K108" s="15">
        <v>51128</v>
      </c>
      <c r="L108" s="15">
        <v>21912</v>
      </c>
      <c r="M108" s="15">
        <v>32868</v>
      </c>
      <c r="N108" s="15">
        <v>87648</v>
      </c>
      <c r="O108" s="14">
        <f t="shared" si="1"/>
        <v>344882</v>
      </c>
    </row>
    <row r="109" spans="1:15" ht="12">
      <c r="A109" s="13" t="s">
        <v>76</v>
      </c>
      <c r="B109" s="13" t="s">
        <v>490</v>
      </c>
      <c r="C109" s="14">
        <v>22783</v>
      </c>
      <c r="D109" s="15">
        <v>91730</v>
      </c>
      <c r="E109" s="15">
        <v>52400</v>
      </c>
      <c r="F109" s="15">
        <v>79742</v>
      </c>
      <c r="G109" s="16">
        <v>85822</v>
      </c>
      <c r="H109" s="15">
        <v>24852</v>
      </c>
      <c r="I109" s="15">
        <v>101544</v>
      </c>
      <c r="J109" s="15">
        <v>23026</v>
      </c>
      <c r="K109" s="15">
        <v>54068</v>
      </c>
      <c r="L109" s="15">
        <v>82570</v>
      </c>
      <c r="M109" s="15">
        <v>92414</v>
      </c>
      <c r="N109" s="15">
        <v>109560</v>
      </c>
      <c r="O109" s="14">
        <f t="shared" si="1"/>
        <v>820511</v>
      </c>
    </row>
    <row r="110" spans="1:15" ht="12">
      <c r="A110" s="13" t="s">
        <v>78</v>
      </c>
      <c r="B110" s="13" t="s">
        <v>491</v>
      </c>
      <c r="C110" s="14">
        <v>229681</v>
      </c>
      <c r="D110" s="15">
        <v>272442</v>
      </c>
      <c r="E110" s="15">
        <v>200442</v>
      </c>
      <c r="F110" s="15">
        <v>222965</v>
      </c>
      <c r="G110" s="16">
        <v>106551</v>
      </c>
      <c r="H110" s="15">
        <v>63676</v>
      </c>
      <c r="I110" s="15">
        <v>66443</v>
      </c>
      <c r="J110" s="15">
        <v>70379</v>
      </c>
      <c r="K110" s="15">
        <v>30445</v>
      </c>
      <c r="L110" s="15">
        <v>37566</v>
      </c>
      <c r="M110" s="15">
        <v>26021</v>
      </c>
      <c r="N110" s="15">
        <v>43130</v>
      </c>
      <c r="O110" s="14">
        <f t="shared" si="1"/>
        <v>1369741</v>
      </c>
    </row>
    <row r="111" spans="1:15" ht="12">
      <c r="A111" s="13" t="s">
        <v>88</v>
      </c>
      <c r="B111" s="13" t="s">
        <v>492</v>
      </c>
      <c r="C111" s="14">
        <v>1999025.3</v>
      </c>
      <c r="D111" s="15">
        <v>1953595.82</v>
      </c>
      <c r="E111" s="15">
        <v>2182434.33</v>
      </c>
      <c r="F111" s="15">
        <v>2716280.55</v>
      </c>
      <c r="G111" s="16">
        <v>2578947.99</v>
      </c>
      <c r="H111" s="15">
        <v>3057474.29</v>
      </c>
      <c r="I111" s="15">
        <v>2347060.54</v>
      </c>
      <c r="J111" s="15">
        <v>2739449.72</v>
      </c>
      <c r="K111" s="15">
        <v>2974791.92</v>
      </c>
      <c r="L111" s="15">
        <v>2697135.64</v>
      </c>
      <c r="M111" s="15">
        <v>4234122.86</v>
      </c>
      <c r="N111" s="15">
        <v>5445011.07</v>
      </c>
      <c r="O111" s="14">
        <f t="shared" si="1"/>
        <v>34925330.03</v>
      </c>
    </row>
    <row r="112" spans="1:15" ht="12">
      <c r="A112" s="13" t="s">
        <v>90</v>
      </c>
      <c r="B112" s="13" t="s">
        <v>75</v>
      </c>
      <c r="C112" s="14">
        <v>590751</v>
      </c>
      <c r="D112" s="15">
        <v>676555</v>
      </c>
      <c r="E112" s="15">
        <v>595036</v>
      </c>
      <c r="F112" s="15">
        <v>660852</v>
      </c>
      <c r="G112" s="16">
        <v>614758</v>
      </c>
      <c r="H112" s="15">
        <v>895242</v>
      </c>
      <c r="I112" s="15">
        <v>725125</v>
      </c>
      <c r="J112" s="15">
        <v>728852</v>
      </c>
      <c r="K112" s="15">
        <v>619363</v>
      </c>
      <c r="L112" s="15">
        <v>883400</v>
      </c>
      <c r="M112" s="15">
        <v>814533</v>
      </c>
      <c r="N112" s="15">
        <v>922624</v>
      </c>
      <c r="O112" s="14">
        <f t="shared" si="1"/>
        <v>8727091</v>
      </c>
    </row>
    <row r="113" spans="1:15" ht="12">
      <c r="A113" s="13" t="s">
        <v>93</v>
      </c>
      <c r="B113" s="13" t="s">
        <v>77</v>
      </c>
      <c r="C113" s="14">
        <v>34447</v>
      </c>
      <c r="D113" s="15">
        <v>32663</v>
      </c>
      <c r="E113" s="15">
        <v>24802</v>
      </c>
      <c r="F113" s="15">
        <v>43997</v>
      </c>
      <c r="G113" s="16">
        <v>43707</v>
      </c>
      <c r="H113" s="15">
        <v>78756</v>
      </c>
      <c r="I113" s="15">
        <v>32657</v>
      </c>
      <c r="J113" s="15">
        <v>37225</v>
      </c>
      <c r="K113" s="15">
        <v>30977</v>
      </c>
      <c r="L113" s="15">
        <v>19913</v>
      </c>
      <c r="M113" s="15">
        <v>40539</v>
      </c>
      <c r="N113" s="15">
        <v>23373</v>
      </c>
      <c r="O113" s="14">
        <f t="shared" si="1"/>
        <v>443056</v>
      </c>
    </row>
    <row r="114" spans="1:15" ht="12">
      <c r="A114" s="13" t="s">
        <v>95</v>
      </c>
      <c r="B114" s="13" t="s">
        <v>79</v>
      </c>
      <c r="C114" s="14">
        <v>9370</v>
      </c>
      <c r="D114" s="15">
        <v>18190</v>
      </c>
      <c r="E114" s="15">
        <v>22535</v>
      </c>
      <c r="F114" s="15">
        <v>32206</v>
      </c>
      <c r="G114" s="16">
        <v>35592</v>
      </c>
      <c r="H114" s="15">
        <v>28061</v>
      </c>
      <c r="I114" s="15">
        <v>57297</v>
      </c>
      <c r="J114" s="15">
        <v>57321</v>
      </c>
      <c r="K114" s="15">
        <v>31314</v>
      </c>
      <c r="L114" s="15">
        <v>12023</v>
      </c>
      <c r="M114" s="15">
        <v>15257</v>
      </c>
      <c r="N114" s="15">
        <v>23454</v>
      </c>
      <c r="O114" s="14">
        <f t="shared" si="1"/>
        <v>342620</v>
      </c>
    </row>
    <row r="115" spans="1:15" ht="12">
      <c r="A115" s="13" t="s">
        <v>418</v>
      </c>
      <c r="B115" s="13" t="s">
        <v>80</v>
      </c>
      <c r="C115" s="14">
        <v>790425.89</v>
      </c>
      <c r="D115" s="15">
        <v>847212.15</v>
      </c>
      <c r="E115" s="15">
        <v>1054734.89</v>
      </c>
      <c r="F115" s="15">
        <v>1672375.77</v>
      </c>
      <c r="G115" s="16">
        <v>1491234.2</v>
      </c>
      <c r="H115" s="15">
        <v>1503407.04</v>
      </c>
      <c r="I115" s="15">
        <v>832995.98</v>
      </c>
      <c r="J115" s="15">
        <v>1269164.57</v>
      </c>
      <c r="K115" s="15">
        <v>1766923.78</v>
      </c>
      <c r="L115" s="15">
        <v>1035343.04</v>
      </c>
      <c r="M115" s="15">
        <v>2701451</v>
      </c>
      <c r="N115" s="15">
        <v>3844188.2</v>
      </c>
      <c r="O115" s="14">
        <f t="shared" si="1"/>
        <v>18809456.509999998</v>
      </c>
    </row>
    <row r="116" spans="1:15" ht="12">
      <c r="A116" s="13" t="s">
        <v>97</v>
      </c>
      <c r="B116" s="13" t="s">
        <v>81</v>
      </c>
      <c r="C116" s="14">
        <v>486216.48</v>
      </c>
      <c r="D116" s="15">
        <v>257052.97</v>
      </c>
      <c r="E116" s="15">
        <v>285126.88</v>
      </c>
      <c r="F116" s="15">
        <v>211823.14</v>
      </c>
      <c r="G116" s="16">
        <v>252656.33</v>
      </c>
      <c r="H116" s="15">
        <v>185842.89</v>
      </c>
      <c r="I116" s="15">
        <v>220601.8</v>
      </c>
      <c r="J116" s="15">
        <v>351768.4</v>
      </c>
      <c r="K116" s="15">
        <v>344942.99</v>
      </c>
      <c r="L116" s="15">
        <v>495947.03</v>
      </c>
      <c r="M116" s="15">
        <v>513435.69</v>
      </c>
      <c r="N116" s="15">
        <v>375501.2</v>
      </c>
      <c r="O116" s="14">
        <f t="shared" si="1"/>
        <v>3980915.8000000003</v>
      </c>
    </row>
    <row r="117" spans="1:15" ht="12">
      <c r="A117" s="20" t="s">
        <v>98</v>
      </c>
      <c r="B117" s="20" t="s">
        <v>286</v>
      </c>
      <c r="C117" s="14"/>
      <c r="D117" s="15">
        <v>37283.81</v>
      </c>
      <c r="E117" s="15">
        <v>45297.44</v>
      </c>
      <c r="F117" s="15">
        <v>6202.12</v>
      </c>
      <c r="G117" s="16">
        <v>16213.77</v>
      </c>
      <c r="H117" s="15">
        <v>261245.38</v>
      </c>
      <c r="I117" s="15">
        <v>316559.15</v>
      </c>
      <c r="J117" s="15">
        <v>119443.67</v>
      </c>
      <c r="K117" s="15">
        <v>75198.06</v>
      </c>
      <c r="L117" s="15">
        <v>9168.42</v>
      </c>
      <c r="M117" s="15">
        <v>40868.41</v>
      </c>
      <c r="N117" s="15">
        <v>63879.7</v>
      </c>
      <c r="O117" s="14">
        <f t="shared" si="1"/>
        <v>991359.9300000002</v>
      </c>
    </row>
    <row r="118" spans="1:15" ht="12">
      <c r="A118" s="20" t="s">
        <v>419</v>
      </c>
      <c r="B118" s="20" t="s">
        <v>316</v>
      </c>
      <c r="C118" s="14"/>
      <c r="D118" s="15"/>
      <c r="E118" s="15">
        <v>73.52</v>
      </c>
      <c r="F118" s="20"/>
      <c r="G118" s="21"/>
      <c r="H118" s="20"/>
      <c r="I118" s="1"/>
      <c r="J118" s="1"/>
      <c r="N118" s="15"/>
      <c r="O118" s="14">
        <f t="shared" si="1"/>
        <v>73.52</v>
      </c>
    </row>
    <row r="119" spans="1:15" ht="12">
      <c r="A119" s="13" t="s">
        <v>420</v>
      </c>
      <c r="B119" s="13" t="s">
        <v>493</v>
      </c>
      <c r="C119" s="14">
        <v>2190</v>
      </c>
      <c r="D119" s="15">
        <v>730</v>
      </c>
      <c r="E119" s="15">
        <v>730</v>
      </c>
      <c r="F119" s="15">
        <v>1095</v>
      </c>
      <c r="G119" s="21"/>
      <c r="H119" s="15">
        <v>730</v>
      </c>
      <c r="I119" s="1"/>
      <c r="J119" s="15">
        <v>365</v>
      </c>
      <c r="K119" s="15">
        <v>1460</v>
      </c>
      <c r="L119" s="15">
        <v>365</v>
      </c>
      <c r="M119" s="15">
        <v>1825</v>
      </c>
      <c r="N119" s="15">
        <v>365</v>
      </c>
      <c r="O119" s="14">
        <f t="shared" si="1"/>
        <v>9855</v>
      </c>
    </row>
    <row r="120" spans="1:15" ht="12">
      <c r="A120" s="13" t="s">
        <v>421</v>
      </c>
      <c r="B120" s="13" t="s">
        <v>82</v>
      </c>
      <c r="C120" s="14">
        <v>29616</v>
      </c>
      <c r="D120" s="15">
        <v>54489</v>
      </c>
      <c r="E120" s="15">
        <v>100347</v>
      </c>
      <c r="F120" s="15">
        <v>43015</v>
      </c>
      <c r="G120" s="16">
        <v>77650</v>
      </c>
      <c r="H120" s="15">
        <v>53897</v>
      </c>
      <c r="I120" s="15">
        <v>76282</v>
      </c>
      <c r="J120" s="15">
        <v>84020</v>
      </c>
      <c r="K120" s="15">
        <v>50334</v>
      </c>
      <c r="L120" s="15">
        <v>185794</v>
      </c>
      <c r="M120" s="15">
        <v>33602</v>
      </c>
      <c r="N120" s="15">
        <v>87995</v>
      </c>
      <c r="O120" s="14">
        <f t="shared" si="1"/>
        <v>877041</v>
      </c>
    </row>
    <row r="121" spans="1:15" ht="12">
      <c r="A121" s="20" t="s">
        <v>422</v>
      </c>
      <c r="B121" s="20" t="s">
        <v>327</v>
      </c>
      <c r="C121" s="14"/>
      <c r="D121" s="15"/>
      <c r="E121" s="15"/>
      <c r="F121" s="15">
        <v>730</v>
      </c>
      <c r="G121" s="21"/>
      <c r="H121" s="20"/>
      <c r="I121" s="15">
        <v>730</v>
      </c>
      <c r="J121" s="1"/>
      <c r="N121" s="15">
        <v>730</v>
      </c>
      <c r="O121" s="14">
        <f t="shared" si="1"/>
        <v>2190</v>
      </c>
    </row>
    <row r="122" spans="1:15" ht="12">
      <c r="A122" s="13" t="s">
        <v>423</v>
      </c>
      <c r="B122" s="13" t="s">
        <v>83</v>
      </c>
      <c r="C122" s="14">
        <v>10220</v>
      </c>
      <c r="D122" s="15">
        <v>10585</v>
      </c>
      <c r="E122" s="15">
        <v>12629</v>
      </c>
      <c r="F122" s="15">
        <v>11607</v>
      </c>
      <c r="G122" s="16">
        <v>17739</v>
      </c>
      <c r="H122" s="15">
        <v>13140</v>
      </c>
      <c r="I122" s="15">
        <v>12921</v>
      </c>
      <c r="J122" s="15">
        <v>14527</v>
      </c>
      <c r="K122" s="15">
        <v>22192</v>
      </c>
      <c r="L122" s="15">
        <v>17155</v>
      </c>
      <c r="M122" s="15">
        <v>11826</v>
      </c>
      <c r="N122" s="15">
        <v>17009</v>
      </c>
      <c r="O122" s="14">
        <f t="shared" si="1"/>
        <v>171550</v>
      </c>
    </row>
    <row r="123" spans="1:15" ht="12">
      <c r="A123" s="20" t="s">
        <v>424</v>
      </c>
      <c r="B123" s="20" t="s">
        <v>494</v>
      </c>
      <c r="C123" s="14"/>
      <c r="D123" s="15"/>
      <c r="E123" s="15"/>
      <c r="F123" s="15"/>
      <c r="G123" s="16"/>
      <c r="H123" s="15">
        <v>1728.61</v>
      </c>
      <c r="I123" s="15">
        <v>1095.6</v>
      </c>
      <c r="J123" s="15">
        <v>1245.6</v>
      </c>
      <c r="N123" s="15"/>
      <c r="O123" s="14">
        <f t="shared" si="1"/>
        <v>4069.81</v>
      </c>
    </row>
    <row r="124" spans="1:15" ht="12">
      <c r="A124" s="13" t="s">
        <v>425</v>
      </c>
      <c r="B124" s="13" t="s">
        <v>495</v>
      </c>
      <c r="C124" s="14">
        <v>1533</v>
      </c>
      <c r="D124" s="15">
        <v>584</v>
      </c>
      <c r="E124" s="15">
        <v>1022</v>
      </c>
      <c r="F124" s="15">
        <v>949</v>
      </c>
      <c r="G124" s="16">
        <v>949</v>
      </c>
      <c r="H124" s="15">
        <v>1460</v>
      </c>
      <c r="I124" s="15">
        <v>2190</v>
      </c>
      <c r="J124" s="15">
        <v>876</v>
      </c>
      <c r="K124" s="15">
        <v>949</v>
      </c>
      <c r="L124" s="15">
        <v>1022</v>
      </c>
      <c r="M124" s="15">
        <v>1022</v>
      </c>
      <c r="N124" s="15">
        <v>949</v>
      </c>
      <c r="O124" s="14">
        <f t="shared" si="1"/>
        <v>13505</v>
      </c>
    </row>
    <row r="125" spans="1:15" ht="12">
      <c r="A125" s="20" t="s">
        <v>496</v>
      </c>
      <c r="B125" s="20" t="s">
        <v>84</v>
      </c>
      <c r="C125" s="14"/>
      <c r="D125" s="15"/>
      <c r="E125" s="15">
        <v>1095.6</v>
      </c>
      <c r="F125" s="20"/>
      <c r="G125" s="21"/>
      <c r="H125" s="20"/>
      <c r="I125" s="1"/>
      <c r="J125" s="1"/>
      <c r="K125" s="15">
        <v>584.32</v>
      </c>
      <c r="L125" s="15">
        <v>2455.04</v>
      </c>
      <c r="N125" s="15">
        <v>876.48</v>
      </c>
      <c r="O125" s="14">
        <f t="shared" si="1"/>
        <v>5011.4400000000005</v>
      </c>
    </row>
    <row r="126" spans="1:15" ht="12">
      <c r="A126" s="20" t="s">
        <v>497</v>
      </c>
      <c r="B126" s="20" t="s">
        <v>498</v>
      </c>
      <c r="C126" s="14"/>
      <c r="D126" s="15"/>
      <c r="E126" s="15"/>
      <c r="F126" s="20"/>
      <c r="G126" s="21"/>
      <c r="H126" s="20"/>
      <c r="I126" s="1"/>
      <c r="J126" s="15">
        <v>4</v>
      </c>
      <c r="N126" s="15"/>
      <c r="O126" s="14">
        <f t="shared" si="1"/>
        <v>4</v>
      </c>
    </row>
    <row r="127" spans="1:15" ht="12">
      <c r="A127" s="20" t="s">
        <v>426</v>
      </c>
      <c r="B127" s="20" t="s">
        <v>85</v>
      </c>
      <c r="C127" s="14"/>
      <c r="D127" s="15">
        <v>584</v>
      </c>
      <c r="F127" s="15">
        <v>1241.68</v>
      </c>
      <c r="G127" s="21"/>
      <c r="H127" s="20"/>
      <c r="I127" s="15">
        <v>292.16</v>
      </c>
      <c r="J127" s="1"/>
      <c r="L127" s="15">
        <v>292.16</v>
      </c>
      <c r="M127" s="15">
        <v>146.08</v>
      </c>
      <c r="N127" s="15">
        <v>292.16</v>
      </c>
      <c r="O127" s="14">
        <f t="shared" si="1"/>
        <v>2848.24</v>
      </c>
    </row>
    <row r="128" spans="1:15" ht="12">
      <c r="A128" s="13" t="s">
        <v>427</v>
      </c>
      <c r="B128" s="13" t="s">
        <v>86</v>
      </c>
      <c r="C128" s="14">
        <v>30785.93</v>
      </c>
      <c r="D128" s="15">
        <v>16790.08</v>
      </c>
      <c r="E128" s="15">
        <v>12264</v>
      </c>
      <c r="F128" s="15">
        <v>17375.68</v>
      </c>
      <c r="G128" s="16">
        <v>23511.28</v>
      </c>
      <c r="H128" s="15">
        <v>16793.36</v>
      </c>
      <c r="I128" s="15">
        <v>22926.8</v>
      </c>
      <c r="J128" s="15">
        <v>24824.08</v>
      </c>
      <c r="K128" s="15">
        <v>19422.48</v>
      </c>
      <c r="L128" s="15">
        <v>19277.44</v>
      </c>
      <c r="M128" s="15">
        <v>18399.28</v>
      </c>
      <c r="N128" s="15">
        <v>21902.16</v>
      </c>
      <c r="O128" s="14">
        <f t="shared" si="1"/>
        <v>244272.57000000004</v>
      </c>
    </row>
    <row r="129" spans="1:15" ht="12">
      <c r="A129" s="13" t="s">
        <v>428</v>
      </c>
      <c r="B129" s="13" t="s">
        <v>87</v>
      </c>
      <c r="C129" s="14">
        <v>688</v>
      </c>
      <c r="D129" s="15">
        <v>497</v>
      </c>
      <c r="E129" s="15">
        <v>1162</v>
      </c>
      <c r="F129" s="15">
        <v>949.46</v>
      </c>
      <c r="G129" s="16">
        <v>1577.57</v>
      </c>
      <c r="H129" s="15">
        <v>2563.01</v>
      </c>
      <c r="I129" s="15">
        <v>796.13</v>
      </c>
      <c r="J129" s="15">
        <v>2118.28</v>
      </c>
      <c r="K129" s="15">
        <v>452.84</v>
      </c>
      <c r="L129" s="15">
        <v>1847.91</v>
      </c>
      <c r="M129" s="15">
        <v>1205.15</v>
      </c>
      <c r="N129" s="15">
        <v>671.94</v>
      </c>
      <c r="O129" s="14">
        <f t="shared" si="1"/>
        <v>14529.29</v>
      </c>
    </row>
    <row r="130" spans="1:15" ht="12">
      <c r="A130" s="20" t="s">
        <v>429</v>
      </c>
      <c r="B130" s="20" t="s">
        <v>287</v>
      </c>
      <c r="C130" s="14"/>
      <c r="D130" s="15">
        <v>379.81</v>
      </c>
      <c r="E130" s="15">
        <v>380</v>
      </c>
      <c r="F130" s="15">
        <v>146.08</v>
      </c>
      <c r="G130" s="16">
        <v>73.04</v>
      </c>
      <c r="H130" s="20"/>
      <c r="I130" s="15">
        <v>36.52</v>
      </c>
      <c r="J130" s="15">
        <v>219.12</v>
      </c>
      <c r="K130" s="15">
        <v>452.85</v>
      </c>
      <c r="L130" s="15">
        <v>2176.6</v>
      </c>
      <c r="M130" s="15">
        <v>109.56</v>
      </c>
      <c r="N130" s="15">
        <v>2768.23</v>
      </c>
      <c r="O130" s="14">
        <f t="shared" si="1"/>
        <v>6741.8099999999995</v>
      </c>
    </row>
    <row r="131" spans="1:15" ht="12">
      <c r="A131" s="20" t="s">
        <v>430</v>
      </c>
      <c r="B131" s="20" t="s">
        <v>499</v>
      </c>
      <c r="C131" s="14"/>
      <c r="D131" s="15"/>
      <c r="E131" s="15"/>
      <c r="F131" s="15">
        <v>759.62</v>
      </c>
      <c r="G131" s="21"/>
      <c r="H131" s="20"/>
      <c r="I131" s="1"/>
      <c r="J131" s="1"/>
      <c r="N131" s="15"/>
      <c r="O131" s="14">
        <f t="shared" si="1"/>
        <v>759.62</v>
      </c>
    </row>
    <row r="132" spans="1:15" ht="12">
      <c r="A132" s="13" t="s">
        <v>431</v>
      </c>
      <c r="B132" s="13" t="s">
        <v>305</v>
      </c>
      <c r="C132" s="14">
        <v>12782</v>
      </c>
      <c r="D132" s="20"/>
      <c r="E132" s="15">
        <v>25199</v>
      </c>
      <c r="F132" s="15">
        <v>5843.2</v>
      </c>
      <c r="G132" s="21"/>
      <c r="H132" s="15">
        <v>14608</v>
      </c>
      <c r="I132" s="15">
        <v>24103.2</v>
      </c>
      <c r="J132" s="15">
        <v>40902.4</v>
      </c>
      <c r="K132" s="15">
        <v>6573.6</v>
      </c>
      <c r="L132" s="15">
        <v>5112.8</v>
      </c>
      <c r="M132" s="15">
        <v>25564</v>
      </c>
      <c r="N132" s="15">
        <v>51858.4</v>
      </c>
      <c r="O132" s="14">
        <f t="shared" si="1"/>
        <v>212546.59999999998</v>
      </c>
    </row>
    <row r="133" spans="1:15" ht="12">
      <c r="A133" s="20" t="s">
        <v>432</v>
      </c>
      <c r="B133" s="20" t="s">
        <v>500</v>
      </c>
      <c r="C133" s="14"/>
      <c r="D133" s="20"/>
      <c r="E133" s="15"/>
      <c r="F133" s="15">
        <v>5112.8</v>
      </c>
      <c r="G133" s="16">
        <v>3286.8</v>
      </c>
      <c r="H133" s="20"/>
      <c r="I133" s="15">
        <v>20451.2</v>
      </c>
      <c r="J133" s="15">
        <v>6573.6</v>
      </c>
      <c r="K133" s="15">
        <v>3652</v>
      </c>
      <c r="L133" s="15">
        <v>5843.2</v>
      </c>
      <c r="M133" s="15">
        <v>14339.69</v>
      </c>
      <c r="N133" s="15">
        <v>6573.6</v>
      </c>
      <c r="O133" s="14">
        <f t="shared" si="1"/>
        <v>65832.89</v>
      </c>
    </row>
    <row r="134" spans="1:15" ht="12">
      <c r="A134" s="13" t="s">
        <v>433</v>
      </c>
      <c r="B134" s="13" t="s">
        <v>102</v>
      </c>
      <c r="C134" s="14">
        <v>284790.03</v>
      </c>
      <c r="D134" s="15">
        <v>325916</v>
      </c>
      <c r="E134" s="15">
        <v>308690</v>
      </c>
      <c r="F134" s="15">
        <v>336749</v>
      </c>
      <c r="G134" s="16">
        <v>311607</v>
      </c>
      <c r="H134" s="15">
        <v>324956</v>
      </c>
      <c r="I134" s="15">
        <v>289341</v>
      </c>
      <c r="J134" s="15">
        <v>341717</v>
      </c>
      <c r="K134" s="15">
        <v>296235</v>
      </c>
      <c r="L134" s="15">
        <v>346460.5</v>
      </c>
      <c r="M134" s="15">
        <v>294064.5</v>
      </c>
      <c r="N134" s="15">
        <v>391278</v>
      </c>
      <c r="O134" s="14">
        <f t="shared" si="1"/>
        <v>3851804.0300000003</v>
      </c>
    </row>
    <row r="135" spans="1:15" ht="12">
      <c r="A135" s="13" t="s">
        <v>434</v>
      </c>
      <c r="B135" s="13" t="s">
        <v>104</v>
      </c>
      <c r="C135" s="14">
        <v>2816.03</v>
      </c>
      <c r="D135" s="15">
        <v>3147</v>
      </c>
      <c r="E135" s="15">
        <v>2493</v>
      </c>
      <c r="F135" s="15">
        <v>2562</v>
      </c>
      <c r="G135" s="16">
        <v>2308</v>
      </c>
      <c r="H135" s="15">
        <v>2235</v>
      </c>
      <c r="I135" s="15">
        <v>2743</v>
      </c>
      <c r="J135" s="15">
        <v>3185</v>
      </c>
      <c r="K135" s="15">
        <v>2370</v>
      </c>
      <c r="L135" s="15">
        <v>2638</v>
      </c>
      <c r="M135" s="15">
        <v>1938</v>
      </c>
      <c r="N135" s="15">
        <v>1683</v>
      </c>
      <c r="O135" s="14">
        <f t="shared" si="1"/>
        <v>30118.03</v>
      </c>
    </row>
    <row r="136" spans="1:15" ht="12">
      <c r="A136" s="13" t="s">
        <v>435</v>
      </c>
      <c r="B136" s="13" t="s">
        <v>106</v>
      </c>
      <c r="C136" s="14">
        <v>252401</v>
      </c>
      <c r="D136" s="15">
        <v>288204</v>
      </c>
      <c r="E136" s="15">
        <v>276305</v>
      </c>
      <c r="F136" s="15">
        <v>303607</v>
      </c>
      <c r="G136" s="16">
        <v>278933</v>
      </c>
      <c r="H136" s="15">
        <v>297840</v>
      </c>
      <c r="I136" s="15">
        <v>262508</v>
      </c>
      <c r="J136" s="15">
        <v>306308</v>
      </c>
      <c r="K136" s="15">
        <v>263603</v>
      </c>
      <c r="L136" s="15">
        <v>289226</v>
      </c>
      <c r="M136" s="15">
        <v>287328</v>
      </c>
      <c r="N136" s="15">
        <v>370037</v>
      </c>
      <c r="O136" s="14">
        <f t="shared" si="1"/>
        <v>3476300</v>
      </c>
    </row>
    <row r="137" spans="1:15" ht="12">
      <c r="A137" s="13" t="s">
        <v>436</v>
      </c>
      <c r="B137" s="13" t="s">
        <v>107</v>
      </c>
      <c r="C137" s="14">
        <v>438</v>
      </c>
      <c r="D137" s="15">
        <v>73</v>
      </c>
      <c r="E137" s="15">
        <v>365</v>
      </c>
      <c r="F137" s="15">
        <v>438</v>
      </c>
      <c r="G137" s="16">
        <v>365</v>
      </c>
      <c r="H137" s="15">
        <v>292</v>
      </c>
      <c r="I137" s="15">
        <v>438</v>
      </c>
      <c r="J137" s="15">
        <v>365</v>
      </c>
      <c r="K137" s="15">
        <v>730</v>
      </c>
      <c r="L137" s="15">
        <v>584</v>
      </c>
      <c r="M137" s="15">
        <v>365</v>
      </c>
      <c r="N137" s="15">
        <v>219</v>
      </c>
      <c r="O137" s="14">
        <f aca="true" t="shared" si="2" ref="O137:O200">SUM(C137:N137)</f>
        <v>4672</v>
      </c>
    </row>
    <row r="138" spans="1:15" ht="12">
      <c r="A138" s="13" t="s">
        <v>437</v>
      </c>
      <c r="B138" s="13" t="s">
        <v>108</v>
      </c>
      <c r="C138" s="14">
        <v>4351</v>
      </c>
      <c r="D138" s="15">
        <v>5110</v>
      </c>
      <c r="E138" s="15">
        <v>5110</v>
      </c>
      <c r="F138" s="15">
        <v>3650</v>
      </c>
      <c r="G138" s="16">
        <v>10220</v>
      </c>
      <c r="H138" s="15">
        <v>3650</v>
      </c>
      <c r="I138" s="15">
        <v>3650</v>
      </c>
      <c r="J138" s="15">
        <v>2920</v>
      </c>
      <c r="K138" s="15">
        <v>4380</v>
      </c>
      <c r="L138" s="15">
        <v>10950</v>
      </c>
      <c r="M138" s="15">
        <v>5840</v>
      </c>
      <c r="N138" s="15">
        <v>2190</v>
      </c>
      <c r="O138" s="14">
        <f t="shared" si="2"/>
        <v>62021</v>
      </c>
    </row>
    <row r="139" spans="1:15" ht="12">
      <c r="A139" s="13" t="s">
        <v>438</v>
      </c>
      <c r="B139" s="13" t="s">
        <v>109</v>
      </c>
      <c r="C139" s="14">
        <v>10439</v>
      </c>
      <c r="D139" s="15">
        <v>11096</v>
      </c>
      <c r="E139" s="15">
        <v>10439</v>
      </c>
      <c r="F139" s="15">
        <v>9344</v>
      </c>
      <c r="G139" s="16">
        <v>8176</v>
      </c>
      <c r="H139" s="15">
        <v>12194</v>
      </c>
      <c r="I139" s="15">
        <v>12264</v>
      </c>
      <c r="J139" s="15">
        <v>11096</v>
      </c>
      <c r="K139" s="15">
        <v>10950</v>
      </c>
      <c r="L139" s="15">
        <v>33301.5</v>
      </c>
      <c r="M139" s="15">
        <v>-8481.5</v>
      </c>
      <c r="N139" s="15">
        <v>8687</v>
      </c>
      <c r="O139" s="14">
        <f t="shared" si="2"/>
        <v>129505</v>
      </c>
    </row>
    <row r="140" spans="1:15" ht="12">
      <c r="A140" s="20" t="s">
        <v>501</v>
      </c>
      <c r="B140" s="20" t="s">
        <v>502</v>
      </c>
      <c r="C140" s="14"/>
      <c r="D140" s="15"/>
      <c r="E140" s="15"/>
      <c r="F140" s="15"/>
      <c r="G140" s="16"/>
      <c r="H140" s="15"/>
      <c r="I140" s="15"/>
      <c r="J140" s="15">
        <v>73</v>
      </c>
      <c r="N140" s="15"/>
      <c r="O140" s="14">
        <f t="shared" si="2"/>
        <v>73</v>
      </c>
    </row>
    <row r="141" spans="1:15" ht="12">
      <c r="A141" s="13" t="s">
        <v>439</v>
      </c>
      <c r="B141" s="13" t="s">
        <v>503</v>
      </c>
      <c r="C141" s="14">
        <v>1460</v>
      </c>
      <c r="D141" s="15">
        <v>803</v>
      </c>
      <c r="E141" s="15">
        <v>1460</v>
      </c>
      <c r="F141" s="15">
        <v>1387</v>
      </c>
      <c r="G141" s="16">
        <v>1606</v>
      </c>
      <c r="H141" s="15">
        <v>1533</v>
      </c>
      <c r="I141" s="15">
        <v>730</v>
      </c>
      <c r="J141" s="15">
        <v>2555</v>
      </c>
      <c r="K141" s="15">
        <v>1168</v>
      </c>
      <c r="L141" s="15">
        <v>1752</v>
      </c>
      <c r="M141" s="15">
        <v>730</v>
      </c>
      <c r="N141" s="15">
        <v>2336</v>
      </c>
      <c r="O141" s="14">
        <f t="shared" si="2"/>
        <v>17520</v>
      </c>
    </row>
    <row r="142" spans="1:15" ht="12">
      <c r="A142" s="13" t="s">
        <v>440</v>
      </c>
      <c r="B142" s="13" t="s">
        <v>504</v>
      </c>
      <c r="C142" s="14">
        <v>730</v>
      </c>
      <c r="D142" s="15">
        <v>1606</v>
      </c>
      <c r="E142" s="15">
        <v>949</v>
      </c>
      <c r="F142" s="15">
        <v>2117</v>
      </c>
      <c r="G142" s="16">
        <v>1533</v>
      </c>
      <c r="H142" s="15">
        <v>803</v>
      </c>
      <c r="I142" s="15">
        <v>1460</v>
      </c>
      <c r="J142" s="15">
        <v>2920</v>
      </c>
      <c r="K142" s="15">
        <v>1095</v>
      </c>
      <c r="L142" s="15">
        <v>1460</v>
      </c>
      <c r="M142" s="15">
        <v>1387</v>
      </c>
      <c r="N142" s="15">
        <v>2044</v>
      </c>
      <c r="O142" s="14">
        <f t="shared" si="2"/>
        <v>18104</v>
      </c>
    </row>
    <row r="143" spans="1:15" ht="12">
      <c r="A143" s="20" t="s">
        <v>441</v>
      </c>
      <c r="B143" s="20" t="s">
        <v>505</v>
      </c>
      <c r="C143" s="14"/>
      <c r="D143" s="15"/>
      <c r="E143" s="15"/>
      <c r="F143" s="15"/>
      <c r="G143" s="16"/>
      <c r="H143" s="15"/>
      <c r="I143" s="15"/>
      <c r="J143" s="15">
        <v>219</v>
      </c>
      <c r="N143" s="15"/>
      <c r="O143" s="14">
        <f t="shared" si="2"/>
        <v>219</v>
      </c>
    </row>
    <row r="144" spans="1:15" ht="12">
      <c r="A144" s="13" t="s">
        <v>442</v>
      </c>
      <c r="B144" s="13" t="s">
        <v>94</v>
      </c>
      <c r="C144" s="14">
        <v>12082</v>
      </c>
      <c r="D144" s="15">
        <v>15877</v>
      </c>
      <c r="E144" s="15">
        <v>11569</v>
      </c>
      <c r="F144" s="15">
        <v>13644</v>
      </c>
      <c r="G144" s="16">
        <v>8420</v>
      </c>
      <c r="H144" s="15">
        <v>6409</v>
      </c>
      <c r="I144" s="15">
        <v>5548</v>
      </c>
      <c r="J144" s="15">
        <v>12076</v>
      </c>
      <c r="K144" s="15">
        <v>11939</v>
      </c>
      <c r="L144" s="15">
        <v>6549</v>
      </c>
      <c r="M144" s="15">
        <v>4958</v>
      </c>
      <c r="N144" s="15">
        <v>4082</v>
      </c>
      <c r="O144" s="14">
        <f t="shared" si="2"/>
        <v>113153</v>
      </c>
    </row>
    <row r="145" spans="1:15" ht="12">
      <c r="A145" s="13" t="s">
        <v>443</v>
      </c>
      <c r="B145" s="13" t="s">
        <v>100</v>
      </c>
      <c r="C145" s="14">
        <v>73</v>
      </c>
      <c r="D145" s="20"/>
      <c r="F145" s="20"/>
      <c r="G145" s="16">
        <v>46</v>
      </c>
      <c r="H145" s="20"/>
      <c r="I145" s="1"/>
      <c r="J145" s="1"/>
      <c r="N145" s="15"/>
      <c r="O145" s="14">
        <f t="shared" si="2"/>
        <v>119</v>
      </c>
    </row>
    <row r="146" spans="1:15" ht="12">
      <c r="A146" s="13" t="s">
        <v>101</v>
      </c>
      <c r="B146" s="13" t="s">
        <v>89</v>
      </c>
      <c r="C146" s="14">
        <v>13692.76</v>
      </c>
      <c r="D146" s="15">
        <v>20561.59</v>
      </c>
      <c r="E146" s="15">
        <v>17389.95</v>
      </c>
      <c r="F146" s="15">
        <v>25776.24</v>
      </c>
      <c r="G146" s="16">
        <v>20854.27</v>
      </c>
      <c r="H146" s="15">
        <v>24648.44</v>
      </c>
      <c r="I146" s="15">
        <v>45946.55</v>
      </c>
      <c r="J146" s="15">
        <v>50559.41</v>
      </c>
      <c r="K146" s="15">
        <v>34011.37</v>
      </c>
      <c r="L146" s="15">
        <v>35437.8</v>
      </c>
      <c r="M146" s="15">
        <v>36784.31</v>
      </c>
      <c r="N146" s="15">
        <v>38695.26</v>
      </c>
      <c r="O146" s="14">
        <f t="shared" si="2"/>
        <v>364357.95</v>
      </c>
    </row>
    <row r="147" spans="1:15" ht="12">
      <c r="A147" s="13" t="s">
        <v>103</v>
      </c>
      <c r="B147" s="13" t="s">
        <v>96</v>
      </c>
      <c r="C147" s="14">
        <v>154.88</v>
      </c>
      <c r="D147" s="15">
        <v>108</v>
      </c>
      <c r="E147" s="15">
        <v>4</v>
      </c>
      <c r="F147" s="15">
        <v>2</v>
      </c>
      <c r="G147" s="16">
        <v>1878</v>
      </c>
      <c r="H147" s="15">
        <v>2350.2</v>
      </c>
      <c r="I147" s="15">
        <v>6279.15</v>
      </c>
      <c r="J147" s="15">
        <v>3240.8</v>
      </c>
      <c r="K147" s="15">
        <v>2032.7</v>
      </c>
      <c r="M147" s="15">
        <v>954.91</v>
      </c>
      <c r="N147" s="15">
        <v>172.26</v>
      </c>
      <c r="O147" s="14">
        <f t="shared" si="2"/>
        <v>17176.899999999998</v>
      </c>
    </row>
    <row r="148" spans="1:15" ht="12">
      <c r="A148" s="13" t="s">
        <v>444</v>
      </c>
      <c r="B148" s="13" t="s">
        <v>445</v>
      </c>
      <c r="C148" s="14">
        <v>5258.88</v>
      </c>
      <c r="D148" s="15">
        <v>11073.59</v>
      </c>
      <c r="E148" s="15">
        <v>6252.95</v>
      </c>
      <c r="F148" s="15">
        <v>14133.24</v>
      </c>
      <c r="G148" s="16">
        <v>5924.27</v>
      </c>
      <c r="H148" s="15">
        <v>8650.24</v>
      </c>
      <c r="I148" s="15">
        <v>24651.4</v>
      </c>
      <c r="J148" s="15">
        <v>29276.61</v>
      </c>
      <c r="K148" s="15">
        <v>15784.67</v>
      </c>
      <c r="L148" s="15">
        <v>19720.8</v>
      </c>
      <c r="M148" s="15">
        <v>18077.4</v>
      </c>
      <c r="N148" s="15">
        <v>24651</v>
      </c>
      <c r="O148" s="14">
        <f t="shared" si="2"/>
        <v>183455.05</v>
      </c>
    </row>
    <row r="149" spans="1:15" ht="12">
      <c r="A149" s="13" t="s">
        <v>105</v>
      </c>
      <c r="B149" s="13" t="s">
        <v>99</v>
      </c>
      <c r="C149" s="14">
        <v>8279</v>
      </c>
      <c r="D149" s="15">
        <v>9380</v>
      </c>
      <c r="E149" s="15">
        <v>11133</v>
      </c>
      <c r="F149" s="15">
        <v>11641</v>
      </c>
      <c r="G149" s="16">
        <v>13052</v>
      </c>
      <c r="H149" s="15">
        <v>13648</v>
      </c>
      <c r="I149" s="15">
        <v>15016</v>
      </c>
      <c r="J149" s="15">
        <v>18042</v>
      </c>
      <c r="K149" s="15">
        <v>16194</v>
      </c>
      <c r="L149" s="15">
        <v>15717</v>
      </c>
      <c r="M149" s="15">
        <v>17752</v>
      </c>
      <c r="N149" s="15">
        <v>13872</v>
      </c>
      <c r="O149" s="14">
        <f t="shared" si="2"/>
        <v>163726</v>
      </c>
    </row>
    <row r="150" spans="1:15" ht="12">
      <c r="A150" s="13" t="s">
        <v>110</v>
      </c>
      <c r="B150" s="13" t="s">
        <v>91</v>
      </c>
      <c r="C150" s="14">
        <v>764.58</v>
      </c>
      <c r="D150" s="15">
        <v>75</v>
      </c>
      <c r="E150" s="15">
        <v>1486.76</v>
      </c>
      <c r="F150" s="15">
        <v>538.19</v>
      </c>
      <c r="G150" s="16">
        <v>157</v>
      </c>
      <c r="H150" s="15">
        <v>65</v>
      </c>
      <c r="I150" s="15">
        <v>785</v>
      </c>
      <c r="J150" s="15">
        <v>149</v>
      </c>
      <c r="K150" s="15">
        <v>48</v>
      </c>
      <c r="M150" s="15">
        <v>54.5</v>
      </c>
      <c r="N150" s="15"/>
      <c r="O150" s="14">
        <f t="shared" si="2"/>
        <v>4123.030000000001</v>
      </c>
    </row>
    <row r="151" spans="1:15" ht="12">
      <c r="A151" s="13" t="s">
        <v>112</v>
      </c>
      <c r="B151" s="13" t="s">
        <v>92</v>
      </c>
      <c r="C151" s="14">
        <v>764.58</v>
      </c>
      <c r="D151" s="15">
        <v>75</v>
      </c>
      <c r="E151" s="15">
        <v>1486.76</v>
      </c>
      <c r="F151" s="15">
        <v>538.19</v>
      </c>
      <c r="G151" s="16">
        <v>157</v>
      </c>
      <c r="H151" s="15">
        <v>65</v>
      </c>
      <c r="I151" s="15">
        <v>785</v>
      </c>
      <c r="J151" s="15">
        <v>149</v>
      </c>
      <c r="K151" s="15">
        <v>48</v>
      </c>
      <c r="M151" s="15">
        <v>54.5</v>
      </c>
      <c r="N151" s="15"/>
      <c r="O151" s="14">
        <f t="shared" si="2"/>
        <v>4123.030000000001</v>
      </c>
    </row>
    <row r="152" spans="1:15" ht="12">
      <c r="A152" s="13" t="s">
        <v>123</v>
      </c>
      <c r="B152" s="13" t="s">
        <v>282</v>
      </c>
      <c r="C152" s="14">
        <v>73</v>
      </c>
      <c r="D152" s="20"/>
      <c r="E152" s="15">
        <v>82850.6</v>
      </c>
      <c r="F152" s="15">
        <v>181358.22</v>
      </c>
      <c r="G152" s="16">
        <v>145067.93</v>
      </c>
      <c r="H152" s="15">
        <v>136552.5</v>
      </c>
      <c r="I152" s="15">
        <v>166416.37</v>
      </c>
      <c r="J152" s="15">
        <v>99310.35</v>
      </c>
      <c r="K152" s="15">
        <v>164496.33</v>
      </c>
      <c r="L152" s="15">
        <v>110905.82</v>
      </c>
      <c r="M152" s="15">
        <v>70702.6</v>
      </c>
      <c r="N152" s="15">
        <v>173536.59</v>
      </c>
      <c r="O152" s="14">
        <f t="shared" si="2"/>
        <v>1331270.31</v>
      </c>
    </row>
    <row r="153" spans="1:15" ht="12">
      <c r="A153" s="20" t="s">
        <v>317</v>
      </c>
      <c r="B153" s="20" t="s">
        <v>307</v>
      </c>
      <c r="C153" s="14"/>
      <c r="D153" s="20"/>
      <c r="E153" s="15">
        <v>82850.6</v>
      </c>
      <c r="F153" s="15">
        <v>181358.22</v>
      </c>
      <c r="G153" s="16">
        <v>145067.93</v>
      </c>
      <c r="H153" s="15">
        <v>136552.5</v>
      </c>
      <c r="I153" s="15">
        <v>166416.37</v>
      </c>
      <c r="J153" s="15">
        <v>99310.35</v>
      </c>
      <c r="K153" s="15">
        <v>164496.33</v>
      </c>
      <c r="L153" s="15">
        <v>110905.82</v>
      </c>
      <c r="M153" s="15">
        <v>70702.6</v>
      </c>
      <c r="N153" s="15">
        <v>173536.59</v>
      </c>
      <c r="O153" s="14">
        <f t="shared" si="2"/>
        <v>1331197.31</v>
      </c>
    </row>
    <row r="154" spans="1:15" ht="12">
      <c r="A154" s="13" t="s">
        <v>125</v>
      </c>
      <c r="B154" s="13" t="s">
        <v>446</v>
      </c>
      <c r="C154" s="14">
        <v>73</v>
      </c>
      <c r="D154" s="20"/>
      <c r="F154" s="20"/>
      <c r="G154" s="21"/>
      <c r="H154" s="20"/>
      <c r="I154" s="1"/>
      <c r="J154" s="1"/>
      <c r="N154" s="15"/>
      <c r="O154" s="14">
        <f t="shared" si="2"/>
        <v>73</v>
      </c>
    </row>
    <row r="155" spans="1:15" ht="12">
      <c r="A155" s="13" t="s">
        <v>128</v>
      </c>
      <c r="B155" s="13" t="s">
        <v>506</v>
      </c>
      <c r="C155" s="14">
        <v>219992</v>
      </c>
      <c r="D155" s="15">
        <v>253673</v>
      </c>
      <c r="E155" s="15">
        <v>214339</v>
      </c>
      <c r="F155" s="15">
        <v>223742</v>
      </c>
      <c r="G155" s="16">
        <v>235073</v>
      </c>
      <c r="H155" s="15">
        <v>239062</v>
      </c>
      <c r="I155" s="15">
        <v>246456</v>
      </c>
      <c r="J155" s="15">
        <v>233772</v>
      </c>
      <c r="K155" s="15">
        <v>195872</v>
      </c>
      <c r="L155" s="15">
        <v>203694</v>
      </c>
      <c r="M155" s="15">
        <v>246277</v>
      </c>
      <c r="N155" s="15">
        <v>279118</v>
      </c>
      <c r="O155" s="14">
        <f t="shared" si="2"/>
        <v>2791070</v>
      </c>
    </row>
    <row r="156" spans="1:15" ht="12">
      <c r="A156" s="13" t="s">
        <v>130</v>
      </c>
      <c r="B156" s="13" t="s">
        <v>43</v>
      </c>
      <c r="C156" s="14">
        <v>219992</v>
      </c>
      <c r="D156" s="15">
        <v>250139</v>
      </c>
      <c r="E156" s="15">
        <v>211239</v>
      </c>
      <c r="F156" s="15">
        <v>217356</v>
      </c>
      <c r="G156" s="16">
        <v>229683</v>
      </c>
      <c r="H156" s="15">
        <v>230258</v>
      </c>
      <c r="I156" s="15">
        <v>234552</v>
      </c>
      <c r="J156" s="15">
        <v>227138</v>
      </c>
      <c r="K156" s="15">
        <v>189672</v>
      </c>
      <c r="L156" s="15">
        <v>197804</v>
      </c>
      <c r="M156" s="15">
        <v>241937</v>
      </c>
      <c r="N156" s="15">
        <v>271926</v>
      </c>
      <c r="O156" s="14">
        <f t="shared" si="2"/>
        <v>2721696</v>
      </c>
    </row>
    <row r="157" spans="1:15" ht="12">
      <c r="A157" s="20" t="s">
        <v>132</v>
      </c>
      <c r="B157" s="20" t="s">
        <v>285</v>
      </c>
      <c r="C157" s="14"/>
      <c r="D157" s="15">
        <v>3534</v>
      </c>
      <c r="E157" s="15">
        <v>3100</v>
      </c>
      <c r="F157" s="15">
        <v>6386</v>
      </c>
      <c r="G157" s="16">
        <v>5390</v>
      </c>
      <c r="H157" s="15">
        <v>8804</v>
      </c>
      <c r="I157" s="15">
        <v>11904</v>
      </c>
      <c r="J157" s="15">
        <v>6634</v>
      </c>
      <c r="K157" s="15">
        <v>6200</v>
      </c>
      <c r="L157" s="15">
        <v>5890</v>
      </c>
      <c r="M157" s="15">
        <v>4340</v>
      </c>
      <c r="N157" s="15">
        <v>7192</v>
      </c>
      <c r="O157" s="14">
        <f t="shared" si="2"/>
        <v>69374</v>
      </c>
    </row>
    <row r="158" spans="1:15" ht="12">
      <c r="A158" s="13" t="s">
        <v>134</v>
      </c>
      <c r="B158" s="13" t="s">
        <v>135</v>
      </c>
      <c r="C158" s="14">
        <v>522531</v>
      </c>
      <c r="D158" s="15">
        <v>531731</v>
      </c>
      <c r="E158" s="15">
        <v>489539.5</v>
      </c>
      <c r="F158" s="15">
        <v>481826.5</v>
      </c>
      <c r="G158" s="16">
        <v>498565</v>
      </c>
      <c r="H158" s="15">
        <v>462958</v>
      </c>
      <c r="I158" s="15">
        <v>459768.5</v>
      </c>
      <c r="J158" s="15">
        <v>547269.5</v>
      </c>
      <c r="K158" s="15">
        <v>459584</v>
      </c>
      <c r="L158" s="15">
        <v>469558</v>
      </c>
      <c r="M158" s="15">
        <v>602110.5</v>
      </c>
      <c r="N158" s="15">
        <v>674667</v>
      </c>
      <c r="O158" s="14">
        <f t="shared" si="2"/>
        <v>6200108.5</v>
      </c>
    </row>
    <row r="159" spans="1:15" ht="12">
      <c r="A159" s="13" t="s">
        <v>136</v>
      </c>
      <c r="B159" s="13" t="s">
        <v>137</v>
      </c>
      <c r="C159" s="14">
        <v>373608</v>
      </c>
      <c r="D159" s="15">
        <v>389831</v>
      </c>
      <c r="E159" s="15">
        <v>364886.5</v>
      </c>
      <c r="F159" s="15">
        <v>362922.5</v>
      </c>
      <c r="G159" s="16">
        <v>380342</v>
      </c>
      <c r="H159" s="15">
        <v>341892</v>
      </c>
      <c r="I159" s="15">
        <v>335185.5</v>
      </c>
      <c r="J159" s="15">
        <v>387846.5</v>
      </c>
      <c r="K159" s="15">
        <v>320110</v>
      </c>
      <c r="L159" s="15">
        <v>315453</v>
      </c>
      <c r="M159" s="15">
        <v>460727.5</v>
      </c>
      <c r="N159" s="15">
        <v>522026</v>
      </c>
      <c r="O159" s="14">
        <f t="shared" si="2"/>
        <v>4554830.5</v>
      </c>
    </row>
    <row r="160" spans="1:15" ht="12">
      <c r="A160" s="13" t="s">
        <v>138</v>
      </c>
      <c r="B160" s="13" t="s">
        <v>139</v>
      </c>
      <c r="C160" s="14">
        <v>148923</v>
      </c>
      <c r="D160" s="15">
        <v>141900</v>
      </c>
      <c r="E160" s="15">
        <v>124653</v>
      </c>
      <c r="F160" s="15">
        <v>118904</v>
      </c>
      <c r="G160" s="16">
        <v>118223</v>
      </c>
      <c r="H160" s="15">
        <v>121066</v>
      </c>
      <c r="I160" s="15">
        <v>124583</v>
      </c>
      <c r="J160" s="15">
        <v>159423</v>
      </c>
      <c r="K160" s="15">
        <v>139474</v>
      </c>
      <c r="L160" s="15">
        <v>154105</v>
      </c>
      <c r="M160" s="15">
        <v>141383</v>
      </c>
      <c r="N160" s="15">
        <v>152641</v>
      </c>
      <c r="O160" s="14">
        <f t="shared" si="2"/>
        <v>1645278</v>
      </c>
    </row>
    <row r="161" spans="1:15" ht="12">
      <c r="A161" s="10" t="s">
        <v>142</v>
      </c>
      <c r="B161" s="10" t="s">
        <v>143</v>
      </c>
      <c r="C161" s="11">
        <v>1573700.18</v>
      </c>
      <c r="D161" s="11">
        <v>1863058.93</v>
      </c>
      <c r="E161" s="11">
        <v>1941347.39</v>
      </c>
      <c r="F161" s="11">
        <v>1984143.75</v>
      </c>
      <c r="G161" s="11">
        <v>2007362.96</v>
      </c>
      <c r="H161" s="11">
        <v>2170872.49</v>
      </c>
      <c r="I161" s="11">
        <v>2564721.24</v>
      </c>
      <c r="J161" s="11">
        <v>2936923.39</v>
      </c>
      <c r="K161" s="11">
        <v>2794275.38</v>
      </c>
      <c r="L161" s="11">
        <v>3007822.55</v>
      </c>
      <c r="M161" s="11">
        <v>2821316.58</v>
      </c>
      <c r="N161" s="11">
        <v>2271968.66</v>
      </c>
      <c r="O161" s="12">
        <f t="shared" si="2"/>
        <v>27937513.500000004</v>
      </c>
    </row>
    <row r="162" spans="1:15" ht="12">
      <c r="A162" s="13" t="s">
        <v>144</v>
      </c>
      <c r="B162" s="13" t="s">
        <v>507</v>
      </c>
      <c r="C162" s="14">
        <v>842211.47</v>
      </c>
      <c r="D162" s="15">
        <v>1326140.46</v>
      </c>
      <c r="E162" s="15">
        <v>1443989.35</v>
      </c>
      <c r="F162" s="15">
        <v>1439608.4</v>
      </c>
      <c r="G162" s="16">
        <v>1590729.74</v>
      </c>
      <c r="H162" s="15">
        <v>1643176.2</v>
      </c>
      <c r="I162" s="15">
        <v>1817173.46</v>
      </c>
      <c r="J162" s="15">
        <v>2166768.16</v>
      </c>
      <c r="K162" s="15">
        <v>2050920.91</v>
      </c>
      <c r="L162" s="15">
        <v>2457586.84</v>
      </c>
      <c r="M162" s="15">
        <v>2118569.13</v>
      </c>
      <c r="N162" s="15">
        <v>1916478.07</v>
      </c>
      <c r="O162" s="14">
        <f t="shared" si="2"/>
        <v>20813352.19</v>
      </c>
    </row>
    <row r="163" spans="1:15" ht="12">
      <c r="A163" s="13" t="s">
        <v>145</v>
      </c>
      <c r="B163" s="13" t="s">
        <v>146</v>
      </c>
      <c r="C163" s="14">
        <v>60931</v>
      </c>
      <c r="D163" s="15">
        <v>25454</v>
      </c>
      <c r="E163" s="15">
        <v>34267</v>
      </c>
      <c r="F163" s="15">
        <v>31148</v>
      </c>
      <c r="G163" s="16">
        <v>39143</v>
      </c>
      <c r="H163" s="15">
        <v>34421</v>
      </c>
      <c r="I163" s="15">
        <v>37155</v>
      </c>
      <c r="J163" s="15">
        <v>38070</v>
      </c>
      <c r="K163" s="15">
        <v>29119</v>
      </c>
      <c r="L163" s="15">
        <v>38294</v>
      </c>
      <c r="M163" s="15">
        <v>37052</v>
      </c>
      <c r="N163" s="15">
        <v>29497</v>
      </c>
      <c r="O163" s="14">
        <f t="shared" si="2"/>
        <v>434551</v>
      </c>
    </row>
    <row r="164" spans="1:15" ht="12">
      <c r="A164" s="13" t="s">
        <v>147</v>
      </c>
      <c r="B164" s="13" t="s">
        <v>148</v>
      </c>
      <c r="C164" s="14">
        <v>12500</v>
      </c>
      <c r="D164" s="15">
        <v>12500</v>
      </c>
      <c r="E164" s="15">
        <v>12500</v>
      </c>
      <c r="F164" s="15">
        <v>12500</v>
      </c>
      <c r="G164" s="16">
        <v>12500</v>
      </c>
      <c r="H164" s="15">
        <v>12500</v>
      </c>
      <c r="I164" s="15">
        <v>12500</v>
      </c>
      <c r="J164" s="15">
        <v>12500</v>
      </c>
      <c r="K164" s="15">
        <v>12500</v>
      </c>
      <c r="L164" s="15">
        <v>12500</v>
      </c>
      <c r="M164" s="15">
        <v>12500</v>
      </c>
      <c r="N164" s="15">
        <v>12500</v>
      </c>
      <c r="O164" s="14">
        <f t="shared" si="2"/>
        <v>150000</v>
      </c>
    </row>
    <row r="165" spans="1:15" ht="12">
      <c r="A165" s="13" t="s">
        <v>149</v>
      </c>
      <c r="B165" s="13" t="s">
        <v>150</v>
      </c>
      <c r="C165" s="14">
        <v>48431</v>
      </c>
      <c r="D165" s="15">
        <v>12954</v>
      </c>
      <c r="E165" s="15">
        <v>21767</v>
      </c>
      <c r="F165" s="15">
        <v>18648</v>
      </c>
      <c r="G165" s="16">
        <v>26643</v>
      </c>
      <c r="H165" s="15">
        <v>21921</v>
      </c>
      <c r="I165" s="15">
        <v>24655</v>
      </c>
      <c r="J165" s="15">
        <v>25570</v>
      </c>
      <c r="K165" s="15">
        <v>16619</v>
      </c>
      <c r="L165" s="15">
        <v>25794</v>
      </c>
      <c r="M165" s="15">
        <v>24552</v>
      </c>
      <c r="N165" s="15">
        <v>16997</v>
      </c>
      <c r="O165" s="14">
        <f t="shared" si="2"/>
        <v>284551</v>
      </c>
    </row>
    <row r="166" spans="1:15" ht="12">
      <c r="A166" s="13" t="s">
        <v>151</v>
      </c>
      <c r="B166" s="13" t="s">
        <v>152</v>
      </c>
      <c r="C166" s="14">
        <v>781280.47</v>
      </c>
      <c r="D166" s="15">
        <v>1300686.46</v>
      </c>
      <c r="E166" s="15">
        <v>1409722.35</v>
      </c>
      <c r="F166" s="15">
        <v>1408460.4</v>
      </c>
      <c r="G166" s="16">
        <v>1551586.74</v>
      </c>
      <c r="H166" s="15">
        <v>1608755.2</v>
      </c>
      <c r="I166" s="15">
        <v>1780018.46</v>
      </c>
      <c r="J166" s="15">
        <v>2128698.16</v>
      </c>
      <c r="K166" s="15">
        <v>2021801.91</v>
      </c>
      <c r="L166" s="15">
        <v>2419292.84</v>
      </c>
      <c r="M166" s="15">
        <v>2081517.13</v>
      </c>
      <c r="N166" s="15">
        <v>1886981.07</v>
      </c>
      <c r="O166" s="14">
        <f t="shared" si="2"/>
        <v>20378801.19</v>
      </c>
    </row>
    <row r="167" spans="1:15" ht="12">
      <c r="A167" s="13" t="s">
        <v>153</v>
      </c>
      <c r="B167" s="13" t="s">
        <v>154</v>
      </c>
      <c r="C167" s="14">
        <v>12617.7</v>
      </c>
      <c r="D167" s="15">
        <v>12157.95</v>
      </c>
      <c r="E167" s="15">
        <v>19531.98</v>
      </c>
      <c r="F167" s="15">
        <v>19786.18</v>
      </c>
      <c r="G167" s="16">
        <v>18109.54</v>
      </c>
      <c r="H167" s="15">
        <v>29141.8</v>
      </c>
      <c r="I167" s="15">
        <v>4080.56</v>
      </c>
      <c r="J167" s="15">
        <v>4747.2</v>
      </c>
      <c r="K167" s="15">
        <v>4470.67</v>
      </c>
      <c r="L167" s="15">
        <v>4615.35</v>
      </c>
      <c r="M167" s="15">
        <v>4444.97</v>
      </c>
      <c r="N167" s="15">
        <v>4709.96</v>
      </c>
      <c r="O167" s="14">
        <f t="shared" si="2"/>
        <v>138413.86</v>
      </c>
    </row>
    <row r="168" spans="1:15" ht="12">
      <c r="A168" s="13" t="s">
        <v>155</v>
      </c>
      <c r="B168" s="13" t="s">
        <v>156</v>
      </c>
      <c r="C168" s="14">
        <v>768662.77</v>
      </c>
      <c r="D168" s="15">
        <v>1285523.9</v>
      </c>
      <c r="E168" s="15">
        <v>1390190.37</v>
      </c>
      <c r="F168" s="15">
        <v>1388674.22</v>
      </c>
      <c r="G168" s="16">
        <v>1533361.78</v>
      </c>
      <c r="H168" s="15">
        <v>1493881.89</v>
      </c>
      <c r="I168" s="15">
        <v>1775937.9</v>
      </c>
      <c r="J168" s="15">
        <v>2123919.72</v>
      </c>
      <c r="K168" s="15">
        <v>2017302.12</v>
      </c>
      <c r="L168" s="15">
        <v>2170604.85</v>
      </c>
      <c r="M168" s="15">
        <v>2077072.16</v>
      </c>
      <c r="N168" s="15">
        <v>1877149.73</v>
      </c>
      <c r="O168" s="14">
        <f t="shared" si="2"/>
        <v>19902281.41</v>
      </c>
    </row>
    <row r="169" spans="1:15" ht="12">
      <c r="A169" s="20" t="s">
        <v>157</v>
      </c>
      <c r="B169" s="20" t="s">
        <v>158</v>
      </c>
      <c r="C169" s="14"/>
      <c r="D169" s="15">
        <v>3004.61</v>
      </c>
      <c r="F169" s="20"/>
      <c r="G169" s="21"/>
      <c r="H169" s="20"/>
      <c r="I169" s="1"/>
      <c r="J169" s="1"/>
      <c r="N169" s="15"/>
      <c r="O169" s="14">
        <f t="shared" si="2"/>
        <v>3004.61</v>
      </c>
    </row>
    <row r="170" spans="1:15" ht="12">
      <c r="A170" s="20" t="s">
        <v>308</v>
      </c>
      <c r="B170" s="20" t="s">
        <v>508</v>
      </c>
      <c r="C170" s="14"/>
      <c r="D170" s="15"/>
      <c r="F170" s="20"/>
      <c r="G170" s="16">
        <v>115.42</v>
      </c>
      <c r="H170" s="15">
        <v>85731.51</v>
      </c>
      <c r="I170" s="1"/>
      <c r="J170" s="15">
        <v>31.24</v>
      </c>
      <c r="K170" s="15">
        <v>29.12</v>
      </c>
      <c r="N170" s="15">
        <v>5121.38</v>
      </c>
      <c r="O170" s="14">
        <f t="shared" si="2"/>
        <v>91028.67</v>
      </c>
    </row>
    <row r="171" spans="1:15" ht="12">
      <c r="A171" s="20" t="s">
        <v>159</v>
      </c>
      <c r="B171" s="20" t="s">
        <v>509</v>
      </c>
      <c r="C171" s="14"/>
      <c r="D171" s="15"/>
      <c r="F171" s="20"/>
      <c r="G171" s="16"/>
      <c r="H171" s="15"/>
      <c r="I171" s="1"/>
      <c r="J171" s="15"/>
      <c r="K171" s="15"/>
      <c r="L171" s="15">
        <v>244072.64</v>
      </c>
      <c r="N171" s="15"/>
      <c r="O171" s="14">
        <f t="shared" si="2"/>
        <v>244072.64</v>
      </c>
    </row>
    <row r="172" spans="1:15" ht="12">
      <c r="A172" s="13" t="s">
        <v>160</v>
      </c>
      <c r="B172" s="13" t="s">
        <v>161</v>
      </c>
      <c r="C172" s="14">
        <v>731488.71</v>
      </c>
      <c r="D172" s="15">
        <v>536918.47</v>
      </c>
      <c r="E172" s="15">
        <v>497358.04</v>
      </c>
      <c r="F172" s="15">
        <v>544535.35</v>
      </c>
      <c r="G172" s="16">
        <v>416633.22</v>
      </c>
      <c r="H172" s="15">
        <v>527696.29</v>
      </c>
      <c r="I172" s="15">
        <v>747547.78</v>
      </c>
      <c r="J172" s="15">
        <v>770155.23</v>
      </c>
      <c r="K172" s="15">
        <v>743354.47</v>
      </c>
      <c r="L172" s="15">
        <v>550235.71</v>
      </c>
      <c r="M172" s="15">
        <v>702747.45</v>
      </c>
      <c r="N172" s="15">
        <v>355490.59</v>
      </c>
      <c r="O172" s="14">
        <f t="shared" si="2"/>
        <v>7124161.31</v>
      </c>
    </row>
    <row r="173" spans="1:15" ht="12">
      <c r="A173" s="13" t="s">
        <v>162</v>
      </c>
      <c r="B173" s="13" t="s">
        <v>510</v>
      </c>
      <c r="C173" s="14">
        <v>265099.67</v>
      </c>
      <c r="D173" s="15">
        <v>125462.96</v>
      </c>
      <c r="E173" s="15">
        <v>119483.66</v>
      </c>
      <c r="F173" s="15">
        <v>174444.84</v>
      </c>
      <c r="G173" s="16">
        <v>100977.69</v>
      </c>
      <c r="H173" s="15">
        <v>110401.09</v>
      </c>
      <c r="I173" s="15">
        <v>167948.37</v>
      </c>
      <c r="J173" s="15">
        <v>137374.11</v>
      </c>
      <c r="K173" s="15">
        <v>107736.28</v>
      </c>
      <c r="L173" s="15">
        <v>139001.08</v>
      </c>
      <c r="M173" s="15">
        <v>353197.63</v>
      </c>
      <c r="N173" s="15">
        <v>61724.64</v>
      </c>
      <c r="O173" s="14">
        <f t="shared" si="2"/>
        <v>1862852.0200000003</v>
      </c>
    </row>
    <row r="174" spans="1:15" ht="12">
      <c r="A174" s="13" t="s">
        <v>163</v>
      </c>
      <c r="B174" s="13" t="s">
        <v>164</v>
      </c>
      <c r="C174" s="14">
        <v>160672.24</v>
      </c>
      <c r="D174" s="15">
        <v>10258.6</v>
      </c>
      <c r="E174" s="15">
        <v>47948.31</v>
      </c>
      <c r="F174" s="15">
        <v>107758.69</v>
      </c>
      <c r="G174" s="16">
        <v>57586.06</v>
      </c>
      <c r="H174" s="15">
        <v>71706.82</v>
      </c>
      <c r="I174" s="15">
        <v>138361.75</v>
      </c>
      <c r="J174" s="15">
        <v>96810.1</v>
      </c>
      <c r="K174" s="15">
        <v>64051.64</v>
      </c>
      <c r="L174" s="15">
        <v>106396.41</v>
      </c>
      <c r="M174" s="15">
        <v>327810.1</v>
      </c>
      <c r="N174" s="15">
        <v>37534.51</v>
      </c>
      <c r="O174" s="14">
        <f t="shared" si="2"/>
        <v>1226895.23</v>
      </c>
    </row>
    <row r="175" spans="1:15" ht="12">
      <c r="A175" s="13" t="s">
        <v>165</v>
      </c>
      <c r="B175" s="13" t="s">
        <v>166</v>
      </c>
      <c r="C175" s="14">
        <v>104427.43</v>
      </c>
      <c r="D175" s="15">
        <v>115204.36</v>
      </c>
      <c r="E175" s="15">
        <v>71535.35</v>
      </c>
      <c r="F175" s="15">
        <v>66686.15</v>
      </c>
      <c r="G175" s="16">
        <v>43391.63</v>
      </c>
      <c r="H175" s="15">
        <v>38694.27</v>
      </c>
      <c r="I175" s="15">
        <v>29586.62</v>
      </c>
      <c r="J175" s="15">
        <v>40564.01</v>
      </c>
      <c r="K175" s="15">
        <v>43684.64</v>
      </c>
      <c r="L175" s="15">
        <v>32604.67</v>
      </c>
      <c r="M175" s="15">
        <v>25387.53</v>
      </c>
      <c r="N175" s="15">
        <v>24190.13</v>
      </c>
      <c r="O175" s="14">
        <f t="shared" si="2"/>
        <v>635956.7900000002</v>
      </c>
    </row>
    <row r="176" spans="1:15" ht="12">
      <c r="A176" s="13" t="s">
        <v>167</v>
      </c>
      <c r="B176" s="13" t="s">
        <v>168</v>
      </c>
      <c r="C176" s="14">
        <v>38128.02</v>
      </c>
      <c r="D176" s="15">
        <v>42801.43</v>
      </c>
      <c r="E176" s="15">
        <v>85116.08</v>
      </c>
      <c r="F176" s="15">
        <v>92218.26</v>
      </c>
      <c r="G176" s="16">
        <v>63003.52</v>
      </c>
      <c r="H176" s="15">
        <v>107127.84</v>
      </c>
      <c r="I176" s="15">
        <v>75157.81</v>
      </c>
      <c r="J176" s="15">
        <v>130978.78</v>
      </c>
      <c r="K176" s="15">
        <v>127969.92</v>
      </c>
      <c r="L176" s="15">
        <v>32157.7</v>
      </c>
      <c r="M176" s="15">
        <v>75500.64</v>
      </c>
      <c r="N176" s="15">
        <v>50045.72</v>
      </c>
      <c r="O176" s="14">
        <f t="shared" si="2"/>
        <v>920205.72</v>
      </c>
    </row>
    <row r="177" spans="1:15" ht="12">
      <c r="A177" s="13" t="s">
        <v>169</v>
      </c>
      <c r="B177" s="13" t="s">
        <v>170</v>
      </c>
      <c r="C177" s="14">
        <v>36139.02</v>
      </c>
      <c r="D177" s="15">
        <v>42801.43</v>
      </c>
      <c r="E177" s="15">
        <v>85116.08</v>
      </c>
      <c r="F177" s="15">
        <v>90497.26</v>
      </c>
      <c r="G177" s="16">
        <v>63003.52</v>
      </c>
      <c r="H177" s="15">
        <v>107127.84</v>
      </c>
      <c r="I177" s="15">
        <v>74771.81</v>
      </c>
      <c r="J177" s="15">
        <v>117485.73</v>
      </c>
      <c r="K177" s="15">
        <v>127354.92</v>
      </c>
      <c r="L177" s="15">
        <v>31628.7</v>
      </c>
      <c r="M177" s="15">
        <v>65900.14</v>
      </c>
      <c r="N177" s="15">
        <v>45536.72</v>
      </c>
      <c r="O177" s="14">
        <f t="shared" si="2"/>
        <v>887363.17</v>
      </c>
    </row>
    <row r="178" spans="1:15" ht="12">
      <c r="A178" s="13" t="s">
        <v>171</v>
      </c>
      <c r="B178" s="13" t="s">
        <v>511</v>
      </c>
      <c r="C178" s="14">
        <v>1989</v>
      </c>
      <c r="D178" s="20"/>
      <c r="F178" s="15">
        <v>1721</v>
      </c>
      <c r="G178" s="21"/>
      <c r="H178" s="20"/>
      <c r="I178" s="15">
        <v>386</v>
      </c>
      <c r="J178" s="15">
        <v>13493.05</v>
      </c>
      <c r="K178" s="15">
        <v>615</v>
      </c>
      <c r="L178" s="15">
        <v>529</v>
      </c>
      <c r="M178" s="15">
        <v>9600.5</v>
      </c>
      <c r="N178" s="15">
        <v>4509</v>
      </c>
      <c r="O178" s="14">
        <f t="shared" si="2"/>
        <v>32842.55</v>
      </c>
    </row>
    <row r="179" spans="1:15" ht="12">
      <c r="A179" s="13" t="s">
        <v>172</v>
      </c>
      <c r="B179" s="13" t="s">
        <v>173</v>
      </c>
      <c r="C179" s="14">
        <v>428261.02</v>
      </c>
      <c r="D179" s="15">
        <v>368654.08</v>
      </c>
      <c r="E179" s="15">
        <v>292758.3</v>
      </c>
      <c r="F179" s="15">
        <v>277872.25</v>
      </c>
      <c r="G179" s="16">
        <v>252652.01</v>
      </c>
      <c r="H179" s="15">
        <v>310167.36</v>
      </c>
      <c r="I179" s="15">
        <v>504441.6</v>
      </c>
      <c r="J179" s="15">
        <v>501802.34</v>
      </c>
      <c r="K179" s="15">
        <v>507648.27</v>
      </c>
      <c r="L179" s="15">
        <v>379076.93</v>
      </c>
      <c r="M179" s="15">
        <v>274049.18</v>
      </c>
      <c r="N179" s="15">
        <v>243720.23</v>
      </c>
      <c r="O179" s="14">
        <f t="shared" si="2"/>
        <v>4341103.57</v>
      </c>
    </row>
    <row r="180" spans="1:15" ht="12">
      <c r="A180" s="13" t="s">
        <v>174</v>
      </c>
      <c r="B180" s="13" t="s">
        <v>175</v>
      </c>
      <c r="C180" s="14">
        <v>50465</v>
      </c>
      <c r="D180" s="15">
        <v>29981</v>
      </c>
      <c r="E180" s="15">
        <v>57894</v>
      </c>
      <c r="F180" s="15">
        <v>34825</v>
      </c>
      <c r="G180" s="16">
        <v>42505.86</v>
      </c>
      <c r="H180" s="15">
        <v>31248</v>
      </c>
      <c r="I180" s="15">
        <v>53961</v>
      </c>
      <c r="J180" s="15">
        <v>46170</v>
      </c>
      <c r="K180" s="15">
        <v>59869</v>
      </c>
      <c r="L180" s="15">
        <v>54192</v>
      </c>
      <c r="M180" s="15">
        <v>46403</v>
      </c>
      <c r="N180" s="15">
        <v>32715</v>
      </c>
      <c r="O180" s="14">
        <f t="shared" si="2"/>
        <v>540228.86</v>
      </c>
    </row>
    <row r="181" spans="1:15" ht="12">
      <c r="A181" s="13" t="s">
        <v>176</v>
      </c>
      <c r="B181" s="13" t="s">
        <v>177</v>
      </c>
      <c r="C181" s="14">
        <v>377796.02</v>
      </c>
      <c r="D181" s="15">
        <v>338673.08</v>
      </c>
      <c r="E181" s="15">
        <v>234864.3</v>
      </c>
      <c r="F181" s="15">
        <v>243047.25</v>
      </c>
      <c r="G181" s="16">
        <v>210146.15</v>
      </c>
      <c r="H181" s="15">
        <v>278919.36</v>
      </c>
      <c r="I181" s="15">
        <v>450480.6</v>
      </c>
      <c r="J181" s="15">
        <v>455632.34</v>
      </c>
      <c r="K181" s="15">
        <v>447779.27</v>
      </c>
      <c r="L181" s="15">
        <v>324884.93</v>
      </c>
      <c r="M181" s="15">
        <v>227646.18</v>
      </c>
      <c r="N181" s="15">
        <v>210322.24</v>
      </c>
      <c r="O181" s="14">
        <f t="shared" si="2"/>
        <v>3800191.7200000007</v>
      </c>
    </row>
    <row r="182" spans="1:15" ht="12.75">
      <c r="A182" s="23" t="s">
        <v>340</v>
      </c>
      <c r="B182" s="23" t="s">
        <v>341</v>
      </c>
      <c r="C182" s="14"/>
      <c r="D182" s="15"/>
      <c r="E182" s="15"/>
      <c r="F182" s="15"/>
      <c r="G182" s="16"/>
      <c r="H182" s="15"/>
      <c r="I182" s="15"/>
      <c r="J182" s="15"/>
      <c r="K182" s="15"/>
      <c r="L182" s="15"/>
      <c r="M182" s="15"/>
      <c r="N182" s="15">
        <v>682.99</v>
      </c>
      <c r="O182" s="14">
        <f t="shared" si="2"/>
        <v>682.99</v>
      </c>
    </row>
    <row r="183" spans="1:15" ht="12">
      <c r="A183" s="24" t="s">
        <v>178</v>
      </c>
      <c r="B183" s="24" t="s">
        <v>179</v>
      </c>
      <c r="C183" s="12">
        <v>904488.01</v>
      </c>
      <c r="D183" s="22">
        <v>894371.5</v>
      </c>
      <c r="E183" s="22">
        <v>779973.48</v>
      </c>
      <c r="F183" s="22">
        <v>781976.8</v>
      </c>
      <c r="G183" s="22">
        <v>1145423.98</v>
      </c>
      <c r="H183" s="22">
        <v>890989.92</v>
      </c>
      <c r="I183" s="22">
        <v>888923.21</v>
      </c>
      <c r="J183" s="22">
        <v>846655.3</v>
      </c>
      <c r="K183" s="22">
        <v>1297611.13</v>
      </c>
      <c r="L183" s="22">
        <v>875829.25</v>
      </c>
      <c r="M183" s="22">
        <v>1746167.71</v>
      </c>
      <c r="N183" s="22">
        <v>1105848.8</v>
      </c>
      <c r="O183" s="22">
        <f t="shared" si="2"/>
        <v>12158259.09</v>
      </c>
    </row>
    <row r="184" spans="1:15" ht="12">
      <c r="A184" s="13" t="s">
        <v>180</v>
      </c>
      <c r="B184" s="13" t="s">
        <v>181</v>
      </c>
      <c r="C184" s="14">
        <v>35827.77</v>
      </c>
      <c r="D184" s="15">
        <v>48553.22</v>
      </c>
      <c r="E184" s="15">
        <v>52669.16</v>
      </c>
      <c r="F184" s="15">
        <v>29533.34</v>
      </c>
      <c r="G184" s="16">
        <v>28115.39</v>
      </c>
      <c r="H184" s="15">
        <v>18048.23</v>
      </c>
      <c r="I184" s="15">
        <v>16380</v>
      </c>
      <c r="J184" s="15">
        <v>500.92</v>
      </c>
      <c r="K184" s="15">
        <v>1528.56</v>
      </c>
      <c r="L184" s="15">
        <v>120</v>
      </c>
      <c r="M184" s="15">
        <v>29239.91</v>
      </c>
      <c r="N184" s="15">
        <v>18976.01</v>
      </c>
      <c r="O184" s="14">
        <f t="shared" si="2"/>
        <v>279492.51</v>
      </c>
    </row>
    <row r="185" spans="1:15" ht="12">
      <c r="A185" s="13" t="s">
        <v>182</v>
      </c>
      <c r="B185" s="13" t="s">
        <v>183</v>
      </c>
      <c r="C185" s="14">
        <v>35827.77</v>
      </c>
      <c r="D185" s="15">
        <v>48553.22</v>
      </c>
      <c r="E185" s="15">
        <v>52669.16</v>
      </c>
      <c r="F185" s="15">
        <v>29533.34</v>
      </c>
      <c r="G185" s="16">
        <v>28115.39</v>
      </c>
      <c r="H185" s="15">
        <v>18048.23</v>
      </c>
      <c r="I185" s="15">
        <v>16380</v>
      </c>
      <c r="J185" s="15">
        <v>500.92</v>
      </c>
      <c r="K185" s="15">
        <v>1528.56</v>
      </c>
      <c r="L185" s="15">
        <v>120</v>
      </c>
      <c r="M185" s="15">
        <v>29239.91</v>
      </c>
      <c r="N185" s="15">
        <v>18976.01</v>
      </c>
      <c r="O185" s="14">
        <f t="shared" si="2"/>
        <v>279492.51</v>
      </c>
    </row>
    <row r="186" spans="1:15" ht="12">
      <c r="A186" s="13" t="s">
        <v>184</v>
      </c>
      <c r="B186" s="13" t="s">
        <v>185</v>
      </c>
      <c r="C186" s="14">
        <v>35827.77</v>
      </c>
      <c r="D186" s="15">
        <v>48553.22</v>
      </c>
      <c r="E186" s="15">
        <v>52669.16</v>
      </c>
      <c r="F186" s="15">
        <v>29533.34</v>
      </c>
      <c r="G186" s="16">
        <v>28115.39</v>
      </c>
      <c r="H186" s="15">
        <v>18048.23</v>
      </c>
      <c r="I186" s="15">
        <v>16380</v>
      </c>
      <c r="J186" s="15">
        <v>500.92</v>
      </c>
      <c r="K186" s="15">
        <v>1528.56</v>
      </c>
      <c r="L186" s="15">
        <v>120</v>
      </c>
      <c r="M186" s="15">
        <v>2510.3</v>
      </c>
      <c r="N186" s="15">
        <v>1048.97</v>
      </c>
      <c r="O186" s="14">
        <f t="shared" si="2"/>
        <v>234835.86000000002</v>
      </c>
    </row>
    <row r="187" spans="1:15" ht="12">
      <c r="A187" s="20" t="s">
        <v>302</v>
      </c>
      <c r="B187" s="20" t="s">
        <v>303</v>
      </c>
      <c r="C187" s="14"/>
      <c r="D187" s="15"/>
      <c r="E187" s="15"/>
      <c r="F187" s="15"/>
      <c r="G187" s="16"/>
      <c r="H187" s="15"/>
      <c r="I187" s="15"/>
      <c r="J187" s="15"/>
      <c r="K187" s="15"/>
      <c r="L187" s="15"/>
      <c r="M187" s="15">
        <v>26729.61</v>
      </c>
      <c r="N187" s="15">
        <v>17927.04</v>
      </c>
      <c r="O187" s="14">
        <f t="shared" si="2"/>
        <v>44656.65</v>
      </c>
    </row>
    <row r="188" spans="1:15" ht="12">
      <c r="A188" s="13" t="s">
        <v>186</v>
      </c>
      <c r="B188" s="13" t="s">
        <v>187</v>
      </c>
      <c r="C188" s="14">
        <v>259742.4</v>
      </c>
      <c r="D188" s="15">
        <v>591723.48</v>
      </c>
      <c r="E188" s="15">
        <v>591320.97</v>
      </c>
      <c r="F188" s="15">
        <v>668621.49</v>
      </c>
      <c r="G188" s="16">
        <v>1020452.54</v>
      </c>
      <c r="H188" s="15">
        <v>740069.02</v>
      </c>
      <c r="I188" s="15">
        <v>743971.44</v>
      </c>
      <c r="J188" s="15">
        <v>665905.31</v>
      </c>
      <c r="K188" s="15">
        <v>1130552.55</v>
      </c>
      <c r="L188" s="15">
        <v>737811.9</v>
      </c>
      <c r="M188" s="15">
        <v>1336192.22</v>
      </c>
      <c r="N188" s="15">
        <v>825074.14</v>
      </c>
      <c r="O188" s="14">
        <f t="shared" si="2"/>
        <v>9311437.46</v>
      </c>
    </row>
    <row r="189" spans="1:15" ht="12">
      <c r="A189" s="13" t="s">
        <v>188</v>
      </c>
      <c r="B189" s="13" t="s">
        <v>189</v>
      </c>
      <c r="C189" s="14">
        <v>259742.4</v>
      </c>
      <c r="D189" s="15">
        <v>591723.48</v>
      </c>
      <c r="E189" s="15">
        <v>591320.97</v>
      </c>
      <c r="F189" s="15">
        <v>668621.49</v>
      </c>
      <c r="G189" s="16">
        <v>1020452.54</v>
      </c>
      <c r="H189" s="15">
        <v>740069.02</v>
      </c>
      <c r="I189" s="15">
        <v>743971.44</v>
      </c>
      <c r="J189" s="15">
        <v>665905.31</v>
      </c>
      <c r="K189" s="15">
        <v>1130552.55</v>
      </c>
      <c r="L189" s="15">
        <v>737811.9</v>
      </c>
      <c r="M189" s="15">
        <v>1336192.22</v>
      </c>
      <c r="N189" s="15">
        <v>825074.14</v>
      </c>
      <c r="O189" s="14">
        <f t="shared" si="2"/>
        <v>9311437.46</v>
      </c>
    </row>
    <row r="190" spans="1:15" ht="12">
      <c r="A190" s="13" t="s">
        <v>190</v>
      </c>
      <c r="B190" s="13" t="s">
        <v>191</v>
      </c>
      <c r="C190" s="14">
        <v>1753</v>
      </c>
      <c r="D190" s="20"/>
      <c r="E190" s="15">
        <v>730</v>
      </c>
      <c r="F190" s="15">
        <v>957</v>
      </c>
      <c r="G190" s="21"/>
      <c r="H190" s="15">
        <v>1461</v>
      </c>
      <c r="I190" s="15">
        <v>3287</v>
      </c>
      <c r="J190" s="15">
        <v>1826</v>
      </c>
      <c r="K190" s="15">
        <v>12052</v>
      </c>
      <c r="L190" s="15">
        <v>730</v>
      </c>
      <c r="M190" s="15">
        <v>1278.5</v>
      </c>
      <c r="N190" s="15">
        <v>10188.5</v>
      </c>
      <c r="O190" s="14">
        <f t="shared" si="2"/>
        <v>34263</v>
      </c>
    </row>
    <row r="191" spans="1:15" ht="12">
      <c r="A191" s="13" t="s">
        <v>332</v>
      </c>
      <c r="B191" s="13" t="s">
        <v>333</v>
      </c>
      <c r="C191" s="14">
        <v>5334</v>
      </c>
      <c r="D191" s="15">
        <v>2704.3</v>
      </c>
      <c r="E191" s="15">
        <v>2996.25</v>
      </c>
      <c r="F191" s="20"/>
      <c r="G191" s="21"/>
      <c r="H191" s="20"/>
      <c r="I191" s="1"/>
      <c r="J191" s="15">
        <v>9093.4</v>
      </c>
      <c r="K191" s="15">
        <v>1095.6</v>
      </c>
      <c r="L191" s="15">
        <v>1460.8</v>
      </c>
      <c r="M191" s="15">
        <v>10717.8</v>
      </c>
      <c r="N191" s="15">
        <v>3544.62</v>
      </c>
      <c r="O191" s="14">
        <f t="shared" si="2"/>
        <v>36946.77</v>
      </c>
    </row>
    <row r="192" spans="1:15" ht="12">
      <c r="A192" s="20" t="s">
        <v>192</v>
      </c>
      <c r="B192" s="20" t="s">
        <v>193</v>
      </c>
      <c r="C192" s="14"/>
      <c r="D192" s="15"/>
      <c r="E192" s="15"/>
      <c r="F192" s="20"/>
      <c r="G192" s="16">
        <v>730</v>
      </c>
      <c r="H192" s="20"/>
      <c r="I192" s="1"/>
      <c r="J192" s="15">
        <v>10956</v>
      </c>
      <c r="K192" s="15">
        <v>10956</v>
      </c>
      <c r="L192" s="15">
        <v>7304</v>
      </c>
      <c r="M192" s="15">
        <v>7304</v>
      </c>
      <c r="N192" s="15"/>
      <c r="O192" s="14">
        <f t="shared" si="2"/>
        <v>37250</v>
      </c>
    </row>
    <row r="193" spans="1:15" ht="12">
      <c r="A193" s="13" t="s">
        <v>194</v>
      </c>
      <c r="B193" s="13" t="s">
        <v>195</v>
      </c>
      <c r="C193" s="14">
        <v>45026.17</v>
      </c>
      <c r="D193" s="15">
        <v>60557.98</v>
      </c>
      <c r="E193" s="15">
        <v>267968.2</v>
      </c>
      <c r="F193" s="15">
        <v>361512.64</v>
      </c>
      <c r="G193" s="16">
        <v>658770.82</v>
      </c>
      <c r="H193" s="15">
        <v>427385.46</v>
      </c>
      <c r="I193" s="15">
        <v>386759.88</v>
      </c>
      <c r="J193" s="15">
        <v>312949.85</v>
      </c>
      <c r="K193" s="15">
        <v>725226.52</v>
      </c>
      <c r="L193" s="15">
        <v>331792.66</v>
      </c>
      <c r="M193" s="15">
        <v>1043229.55</v>
      </c>
      <c r="N193" s="15">
        <v>539016.96</v>
      </c>
      <c r="O193" s="14">
        <f t="shared" si="2"/>
        <v>5160196.69</v>
      </c>
    </row>
    <row r="194" spans="1:15" ht="12">
      <c r="A194" s="13" t="s">
        <v>196</v>
      </c>
      <c r="B194" s="13" t="s">
        <v>197</v>
      </c>
      <c r="C194" s="14">
        <v>12101</v>
      </c>
      <c r="D194" s="15">
        <v>246435</v>
      </c>
      <c r="E194" s="15">
        <v>33184</v>
      </c>
      <c r="F194" s="15">
        <v>19075</v>
      </c>
      <c r="G194" s="16">
        <v>19354</v>
      </c>
      <c r="H194" s="15">
        <v>18329</v>
      </c>
      <c r="I194" s="15">
        <v>23643</v>
      </c>
      <c r="J194" s="15">
        <v>32757</v>
      </c>
      <c r="K194" s="15">
        <v>36446</v>
      </c>
      <c r="L194" s="15">
        <v>130764</v>
      </c>
      <c r="M194" s="15">
        <v>12846</v>
      </c>
      <c r="N194" s="15">
        <v>25529</v>
      </c>
      <c r="O194" s="14">
        <f t="shared" si="2"/>
        <v>610463</v>
      </c>
    </row>
    <row r="195" spans="1:15" ht="12">
      <c r="A195" s="13" t="s">
        <v>198</v>
      </c>
      <c r="B195" s="13" t="s">
        <v>199</v>
      </c>
      <c r="C195" s="14">
        <v>183166</v>
      </c>
      <c r="D195" s="15">
        <v>258677</v>
      </c>
      <c r="E195" s="15">
        <v>250025</v>
      </c>
      <c r="F195" s="15">
        <v>251485</v>
      </c>
      <c r="G195" s="16">
        <v>309075</v>
      </c>
      <c r="H195" s="15">
        <v>266559</v>
      </c>
      <c r="I195" s="15">
        <v>238525</v>
      </c>
      <c r="J195" s="15">
        <v>265143</v>
      </c>
      <c r="K195" s="15">
        <v>317761</v>
      </c>
      <c r="L195" s="15">
        <v>253231</v>
      </c>
      <c r="M195" s="15">
        <v>236130</v>
      </c>
      <c r="N195" s="15">
        <v>224081</v>
      </c>
      <c r="O195" s="14">
        <f t="shared" si="2"/>
        <v>3053858</v>
      </c>
    </row>
    <row r="196" spans="1:15" ht="12">
      <c r="A196" s="20" t="s">
        <v>328</v>
      </c>
      <c r="B196" s="20" t="s">
        <v>329</v>
      </c>
      <c r="C196" s="14"/>
      <c r="D196" s="15"/>
      <c r="E196" s="15"/>
      <c r="F196" s="15"/>
      <c r="G196" s="16"/>
      <c r="H196" s="15"/>
      <c r="I196" s="15"/>
      <c r="J196" s="15"/>
      <c r="K196" s="15"/>
      <c r="L196" s="15"/>
      <c r="M196" s="15">
        <v>730.4</v>
      </c>
      <c r="N196" s="15">
        <v>2196.6</v>
      </c>
      <c r="O196" s="14">
        <f t="shared" si="2"/>
        <v>2927</v>
      </c>
    </row>
    <row r="197" spans="1:15" ht="12">
      <c r="A197" s="20" t="s">
        <v>336</v>
      </c>
      <c r="B197" s="20" t="s">
        <v>337</v>
      </c>
      <c r="C197" s="14"/>
      <c r="D197" s="15"/>
      <c r="E197" s="15"/>
      <c r="F197" s="15"/>
      <c r="G197" s="16"/>
      <c r="H197" s="15">
        <v>7304</v>
      </c>
      <c r="I197" s="1"/>
      <c r="J197" s="1"/>
      <c r="L197" s="15">
        <v>1460.8</v>
      </c>
      <c r="N197" s="15"/>
      <c r="O197" s="14">
        <f t="shared" si="2"/>
        <v>8764.8</v>
      </c>
    </row>
    <row r="198" spans="1:15" ht="12">
      <c r="A198" s="13" t="s">
        <v>338</v>
      </c>
      <c r="B198" s="13" t="s">
        <v>339</v>
      </c>
      <c r="C198" s="14">
        <v>12362.23</v>
      </c>
      <c r="D198" s="15">
        <v>23349.2</v>
      </c>
      <c r="E198" s="15">
        <v>36417.52</v>
      </c>
      <c r="F198" s="15">
        <v>35591.85</v>
      </c>
      <c r="G198" s="16">
        <v>32157.52</v>
      </c>
      <c r="H198" s="15">
        <v>19030.56</v>
      </c>
      <c r="I198" s="15">
        <v>91756.56</v>
      </c>
      <c r="J198" s="15">
        <v>33180.06</v>
      </c>
      <c r="K198" s="15">
        <v>27015.43</v>
      </c>
      <c r="L198" s="15">
        <v>11068.64</v>
      </c>
      <c r="M198" s="15">
        <v>23955.97</v>
      </c>
      <c r="N198" s="15">
        <v>20517.46</v>
      </c>
      <c r="O198" s="14">
        <f t="shared" si="2"/>
        <v>366403.00000000006</v>
      </c>
    </row>
    <row r="199" spans="1:15" ht="12">
      <c r="A199" s="20" t="s">
        <v>512</v>
      </c>
      <c r="B199" s="20" t="s">
        <v>513</v>
      </c>
      <c r="C199" s="14"/>
      <c r="D199" s="15"/>
      <c r="E199" s="15"/>
      <c r="F199" s="15"/>
      <c r="G199" s="16">
        <v>365.2</v>
      </c>
      <c r="H199" s="20"/>
      <c r="I199" s="1"/>
      <c r="J199" s="1"/>
      <c r="N199" s="15"/>
      <c r="O199" s="14">
        <f t="shared" si="2"/>
        <v>365.2</v>
      </c>
    </row>
    <row r="200" spans="1:15" ht="12">
      <c r="A200" s="13" t="s">
        <v>200</v>
      </c>
      <c r="B200" s="13" t="s">
        <v>201</v>
      </c>
      <c r="C200" s="14">
        <v>928</v>
      </c>
      <c r="D200" s="15">
        <v>37043</v>
      </c>
      <c r="E200" s="15">
        <v>793.5</v>
      </c>
      <c r="F200" s="15">
        <v>3437</v>
      </c>
      <c r="G200" s="16">
        <v>2198</v>
      </c>
      <c r="H200" s="20"/>
      <c r="I200" s="15">
        <v>1612.5</v>
      </c>
      <c r="J200" s="15">
        <v>903</v>
      </c>
      <c r="K200" s="15">
        <v>4088</v>
      </c>
      <c r="L200" s="15">
        <v>1890</v>
      </c>
      <c r="M200" s="15">
        <v>4315</v>
      </c>
      <c r="N200" s="15">
        <v>3648</v>
      </c>
      <c r="O200" s="14">
        <f t="shared" si="2"/>
        <v>60856</v>
      </c>
    </row>
    <row r="201" spans="1:15" ht="12">
      <c r="A201" s="13" t="s">
        <v>202</v>
      </c>
      <c r="B201" s="13" t="s">
        <v>203</v>
      </c>
      <c r="C201" s="14">
        <v>928</v>
      </c>
      <c r="D201" s="15">
        <v>37043</v>
      </c>
      <c r="E201" s="15">
        <v>793.5</v>
      </c>
      <c r="F201" s="15">
        <v>3437</v>
      </c>
      <c r="G201" s="16">
        <v>2198</v>
      </c>
      <c r="H201" s="20"/>
      <c r="I201" s="15">
        <v>1612.5</v>
      </c>
      <c r="J201" s="15">
        <v>903</v>
      </c>
      <c r="K201" s="15">
        <v>4088</v>
      </c>
      <c r="L201" s="15">
        <v>1890</v>
      </c>
      <c r="M201" s="15">
        <v>4315</v>
      </c>
      <c r="N201" s="15">
        <v>3648</v>
      </c>
      <c r="O201" s="14">
        <f aca="true" t="shared" si="3" ref="O201:O264">SUM(C201:N201)</f>
        <v>60856</v>
      </c>
    </row>
    <row r="202" spans="1:15" ht="12">
      <c r="A202" s="13" t="s">
        <v>204</v>
      </c>
      <c r="B202" s="13" t="s">
        <v>205</v>
      </c>
      <c r="C202" s="14">
        <v>549</v>
      </c>
      <c r="D202" s="15">
        <v>35331</v>
      </c>
      <c r="E202" s="15">
        <v>300</v>
      </c>
      <c r="F202" s="15">
        <v>3437</v>
      </c>
      <c r="G202" s="16">
        <v>2198</v>
      </c>
      <c r="H202" s="20"/>
      <c r="I202" s="15">
        <v>180</v>
      </c>
      <c r="J202" s="15">
        <v>903</v>
      </c>
      <c r="K202" s="15">
        <v>1870</v>
      </c>
      <c r="L202" s="15">
        <v>521</v>
      </c>
      <c r="N202" s="15">
        <v>1255</v>
      </c>
      <c r="O202" s="14">
        <f t="shared" si="3"/>
        <v>46544</v>
      </c>
    </row>
    <row r="203" spans="1:15" ht="12">
      <c r="A203" s="13" t="s">
        <v>206</v>
      </c>
      <c r="B203" s="13" t="s">
        <v>207</v>
      </c>
      <c r="C203" s="14">
        <v>379</v>
      </c>
      <c r="D203" s="15">
        <v>1712</v>
      </c>
      <c r="E203" s="15">
        <v>493.5</v>
      </c>
      <c r="F203" s="20"/>
      <c r="G203" s="21"/>
      <c r="H203" s="20"/>
      <c r="I203" s="15">
        <v>1432.5</v>
      </c>
      <c r="J203" s="1"/>
      <c r="K203" s="15">
        <v>2218</v>
      </c>
      <c r="L203" s="15">
        <v>1369</v>
      </c>
      <c r="M203" s="15">
        <v>4315</v>
      </c>
      <c r="N203" s="15">
        <v>2393</v>
      </c>
      <c r="O203" s="14">
        <f t="shared" si="3"/>
        <v>14312</v>
      </c>
    </row>
    <row r="204" spans="1:15" ht="12">
      <c r="A204" s="13" t="s">
        <v>208</v>
      </c>
      <c r="B204" s="13" t="s">
        <v>209</v>
      </c>
      <c r="C204" s="14">
        <v>547.06</v>
      </c>
      <c r="D204" s="15">
        <v>-54.7</v>
      </c>
      <c r="F204" s="15">
        <v>235.3</v>
      </c>
      <c r="G204" s="16">
        <v>17.68</v>
      </c>
      <c r="H204" s="20"/>
      <c r="I204" s="1"/>
      <c r="J204" s="1"/>
      <c r="K204" s="15">
        <v>36.35</v>
      </c>
      <c r="M204" s="15">
        <v>3533.1</v>
      </c>
      <c r="N204" s="15">
        <v>1618.65</v>
      </c>
      <c r="O204" s="14">
        <f t="shared" si="3"/>
        <v>5933.4400000000005</v>
      </c>
    </row>
    <row r="205" spans="1:15" ht="12">
      <c r="A205" s="13" t="s">
        <v>210</v>
      </c>
      <c r="B205" s="13" t="s">
        <v>447</v>
      </c>
      <c r="C205" s="14">
        <v>547.06</v>
      </c>
      <c r="D205" s="15">
        <v>-54.7</v>
      </c>
      <c r="F205" s="15">
        <v>235.3</v>
      </c>
      <c r="G205" s="16">
        <v>17.68</v>
      </c>
      <c r="H205" s="20"/>
      <c r="I205" s="1"/>
      <c r="J205" s="1"/>
      <c r="K205" s="15">
        <v>36.35</v>
      </c>
      <c r="M205" s="15">
        <v>3533.1</v>
      </c>
      <c r="N205" s="15">
        <v>-353.31</v>
      </c>
      <c r="O205" s="14">
        <f t="shared" si="3"/>
        <v>3961.48</v>
      </c>
    </row>
    <row r="206" spans="1:15" ht="12">
      <c r="A206" s="13" t="s">
        <v>212</v>
      </c>
      <c r="B206" s="13" t="s">
        <v>181</v>
      </c>
      <c r="C206" s="14">
        <v>547.06</v>
      </c>
      <c r="D206" s="15">
        <v>-54.7</v>
      </c>
      <c r="F206" s="15">
        <v>235.3</v>
      </c>
      <c r="G206" s="16">
        <v>17.68</v>
      </c>
      <c r="H206" s="20"/>
      <c r="I206" s="1"/>
      <c r="J206" s="1"/>
      <c r="K206" s="15">
        <v>36.35</v>
      </c>
      <c r="M206" s="15">
        <v>3533.1</v>
      </c>
      <c r="N206" s="15">
        <v>-353.31</v>
      </c>
      <c r="O206" s="14">
        <f t="shared" si="3"/>
        <v>3961.48</v>
      </c>
    </row>
    <row r="207" spans="1:15" ht="12.75">
      <c r="A207" s="23" t="s">
        <v>448</v>
      </c>
      <c r="B207" s="23" t="s">
        <v>211</v>
      </c>
      <c r="C207" s="14"/>
      <c r="D207" s="15"/>
      <c r="F207" s="15"/>
      <c r="G207" s="16"/>
      <c r="H207" s="20"/>
      <c r="I207" s="1"/>
      <c r="J207" s="1"/>
      <c r="K207" s="15"/>
      <c r="M207" s="15"/>
      <c r="N207" s="15">
        <v>1971.96</v>
      </c>
      <c r="O207" s="14">
        <f t="shared" si="3"/>
        <v>1971.96</v>
      </c>
    </row>
    <row r="208" spans="1:15" ht="12.75">
      <c r="A208" s="23" t="s">
        <v>449</v>
      </c>
      <c r="B208" s="23" t="s">
        <v>309</v>
      </c>
      <c r="C208" s="14"/>
      <c r="D208" s="15"/>
      <c r="F208" s="15"/>
      <c r="G208" s="16"/>
      <c r="H208" s="20"/>
      <c r="I208" s="1"/>
      <c r="J208" s="1"/>
      <c r="K208" s="15"/>
      <c r="M208" s="15"/>
      <c r="N208" s="15">
        <v>219</v>
      </c>
      <c r="O208" s="14">
        <f t="shared" si="3"/>
        <v>219</v>
      </c>
    </row>
    <row r="209" spans="1:15" ht="12.75">
      <c r="A209" s="23" t="s">
        <v>514</v>
      </c>
      <c r="B209" s="23" t="s">
        <v>515</v>
      </c>
      <c r="C209" s="14"/>
      <c r="D209" s="15"/>
      <c r="F209" s="15"/>
      <c r="G209" s="16"/>
      <c r="H209" s="20"/>
      <c r="I209" s="1"/>
      <c r="J209" s="1"/>
      <c r="K209" s="15"/>
      <c r="M209" s="15"/>
      <c r="N209" s="15">
        <v>1752.96</v>
      </c>
      <c r="O209" s="14">
        <f t="shared" si="3"/>
        <v>1752.96</v>
      </c>
    </row>
    <row r="210" spans="1:15" ht="12">
      <c r="A210" s="13" t="s">
        <v>213</v>
      </c>
      <c r="B210" s="13" t="s">
        <v>214</v>
      </c>
      <c r="C210" s="14">
        <v>607442.78</v>
      </c>
      <c r="D210" s="15">
        <v>217106.5</v>
      </c>
      <c r="E210" s="15">
        <v>135189.85</v>
      </c>
      <c r="F210" s="15">
        <v>80149.67</v>
      </c>
      <c r="G210" s="16">
        <v>94640.37</v>
      </c>
      <c r="H210" s="15">
        <v>132872.67</v>
      </c>
      <c r="I210" s="15">
        <v>126959.27</v>
      </c>
      <c r="J210" s="15">
        <v>179346.07</v>
      </c>
      <c r="K210" s="15">
        <v>161405.67</v>
      </c>
      <c r="L210" s="15">
        <v>136007.35</v>
      </c>
      <c r="M210" s="15">
        <v>372887.48</v>
      </c>
      <c r="N210" s="15">
        <v>256532</v>
      </c>
      <c r="O210" s="14">
        <f t="shared" si="3"/>
        <v>2500539.6799999997</v>
      </c>
    </row>
    <row r="211" spans="1:15" ht="12">
      <c r="A211" s="13" t="s">
        <v>215</v>
      </c>
      <c r="B211" s="13" t="s">
        <v>216</v>
      </c>
      <c r="C211" s="14">
        <v>338898.28</v>
      </c>
      <c r="D211" s="15">
        <v>201416.5</v>
      </c>
      <c r="E211" s="15">
        <v>121014.85</v>
      </c>
      <c r="F211" s="15">
        <v>66596.67</v>
      </c>
      <c r="G211" s="16">
        <v>82647.87</v>
      </c>
      <c r="H211" s="15">
        <v>117455.67</v>
      </c>
      <c r="I211" s="15">
        <v>118178.27</v>
      </c>
      <c r="J211" s="15">
        <v>171701.47</v>
      </c>
      <c r="K211" s="15">
        <v>154738.67</v>
      </c>
      <c r="L211" s="15">
        <v>121862.35</v>
      </c>
      <c r="M211" s="15">
        <v>361671.48</v>
      </c>
      <c r="N211" s="15">
        <v>238037</v>
      </c>
      <c r="O211" s="14">
        <f t="shared" si="3"/>
        <v>2094219.08</v>
      </c>
    </row>
    <row r="212" spans="1:15" ht="12">
      <c r="A212" s="13" t="s">
        <v>217</v>
      </c>
      <c r="B212" s="13" t="s">
        <v>218</v>
      </c>
      <c r="C212" s="14">
        <v>337878.28</v>
      </c>
      <c r="D212" s="15">
        <v>200232.5</v>
      </c>
      <c r="E212" s="15">
        <v>120110.85</v>
      </c>
      <c r="F212" s="15">
        <v>65498.67</v>
      </c>
      <c r="G212" s="16">
        <v>81793.87</v>
      </c>
      <c r="H212" s="15">
        <v>116839.67</v>
      </c>
      <c r="I212" s="15">
        <v>114802.27</v>
      </c>
      <c r="J212" s="15">
        <v>155683.47</v>
      </c>
      <c r="K212" s="15">
        <v>135578.67</v>
      </c>
      <c r="L212" s="15">
        <v>113968.35</v>
      </c>
      <c r="M212" s="15">
        <v>356115.48</v>
      </c>
      <c r="N212" s="15">
        <v>233453</v>
      </c>
      <c r="O212" s="14">
        <f t="shared" si="3"/>
        <v>2031955.08</v>
      </c>
    </row>
    <row r="213" spans="1:15" ht="12">
      <c r="A213" s="13" t="s">
        <v>219</v>
      </c>
      <c r="B213" s="13" t="s">
        <v>220</v>
      </c>
      <c r="C213" s="14">
        <v>1020</v>
      </c>
      <c r="D213" s="15">
        <v>1184</v>
      </c>
      <c r="E213" s="15">
        <v>904</v>
      </c>
      <c r="F213" s="15">
        <v>1098</v>
      </c>
      <c r="G213" s="16">
        <v>854</v>
      </c>
      <c r="H213" s="15">
        <v>616</v>
      </c>
      <c r="I213" s="15">
        <v>3376</v>
      </c>
      <c r="J213" s="15">
        <v>16018</v>
      </c>
      <c r="K213" s="15">
        <v>19160</v>
      </c>
      <c r="L213" s="15">
        <v>7894</v>
      </c>
      <c r="M213" s="15">
        <v>5556</v>
      </c>
      <c r="N213" s="15">
        <v>4584</v>
      </c>
      <c r="O213" s="14">
        <f t="shared" si="3"/>
        <v>62264</v>
      </c>
    </row>
    <row r="214" spans="1:15" ht="12">
      <c r="A214" s="13" t="s">
        <v>221</v>
      </c>
      <c r="B214" s="13" t="s">
        <v>222</v>
      </c>
      <c r="C214" s="14">
        <v>268544.5</v>
      </c>
      <c r="D214" s="15">
        <v>15690</v>
      </c>
      <c r="E214" s="15">
        <v>14175</v>
      </c>
      <c r="F214" s="15">
        <v>13553</v>
      </c>
      <c r="G214" s="16">
        <v>11992.5</v>
      </c>
      <c r="H214" s="15">
        <v>15417</v>
      </c>
      <c r="I214" s="15">
        <v>8781</v>
      </c>
      <c r="J214" s="15">
        <v>7644.6</v>
      </c>
      <c r="K214" s="15">
        <v>6667</v>
      </c>
      <c r="L214" s="15">
        <v>14145</v>
      </c>
      <c r="M214" s="15">
        <v>11216</v>
      </c>
      <c r="N214" s="15">
        <v>18495</v>
      </c>
      <c r="O214" s="14">
        <f t="shared" si="3"/>
        <v>406320.6</v>
      </c>
    </row>
    <row r="215" spans="1:15" ht="12">
      <c r="A215" s="13" t="s">
        <v>223</v>
      </c>
      <c r="B215" s="13" t="s">
        <v>224</v>
      </c>
      <c r="C215" s="14">
        <v>256200</v>
      </c>
      <c r="D215" s="20"/>
      <c r="F215" s="20"/>
      <c r="G215" s="21"/>
      <c r="H215" s="20"/>
      <c r="I215" s="1"/>
      <c r="J215" s="1"/>
      <c r="N215" s="15"/>
      <c r="O215" s="14">
        <f t="shared" si="3"/>
        <v>256200</v>
      </c>
    </row>
    <row r="216" spans="1:15" ht="12">
      <c r="A216" s="13" t="s">
        <v>225</v>
      </c>
      <c r="B216" s="13" t="s">
        <v>226</v>
      </c>
      <c r="C216" s="14">
        <v>12344.5</v>
      </c>
      <c r="D216" s="15">
        <v>15690</v>
      </c>
      <c r="E216" s="15">
        <v>14175</v>
      </c>
      <c r="F216" s="15">
        <v>13553</v>
      </c>
      <c r="G216" s="16">
        <v>11992.5</v>
      </c>
      <c r="H216" s="15">
        <v>15417</v>
      </c>
      <c r="I216" s="15">
        <v>8781</v>
      </c>
      <c r="J216" s="15">
        <v>7644.6</v>
      </c>
      <c r="K216" s="15">
        <v>6667</v>
      </c>
      <c r="L216" s="15">
        <v>14145</v>
      </c>
      <c r="M216" s="15">
        <v>11216</v>
      </c>
      <c r="N216" s="15">
        <v>18495</v>
      </c>
      <c r="O216" s="14">
        <f t="shared" si="3"/>
        <v>150120.6</v>
      </c>
    </row>
    <row r="217" spans="1:15" ht="12">
      <c r="A217" s="10" t="s">
        <v>227</v>
      </c>
      <c r="B217" s="10" t="s">
        <v>516</v>
      </c>
      <c r="C217" s="11">
        <v>34415733.79</v>
      </c>
      <c r="D217" s="22">
        <v>10138963.14</v>
      </c>
      <c r="E217" s="22">
        <v>7314275.1</v>
      </c>
      <c r="F217" s="22">
        <v>4995192.92</v>
      </c>
      <c r="G217" s="22">
        <v>4311732.05</v>
      </c>
      <c r="H217" s="22">
        <v>5316026.22</v>
      </c>
      <c r="I217" s="22">
        <v>4613525.08</v>
      </c>
      <c r="J217" s="22">
        <v>3937448.8</v>
      </c>
      <c r="K217" s="22">
        <v>5142432.39</v>
      </c>
      <c r="L217" s="22">
        <v>4075180.43</v>
      </c>
      <c r="M217" s="22">
        <v>12634977.81</v>
      </c>
      <c r="N217" s="22">
        <v>8798027.9</v>
      </c>
      <c r="O217" s="12">
        <f t="shared" si="3"/>
        <v>105693515.63000001</v>
      </c>
    </row>
    <row r="218" spans="1:15" ht="12">
      <c r="A218" s="13" t="s">
        <v>228</v>
      </c>
      <c r="B218" s="13" t="s">
        <v>517</v>
      </c>
      <c r="C218" s="14">
        <v>34042202.8</v>
      </c>
      <c r="D218" s="15">
        <v>9935706.25</v>
      </c>
      <c r="E218" s="15">
        <v>7194590.2</v>
      </c>
      <c r="F218" s="15">
        <v>4893877.17</v>
      </c>
      <c r="G218" s="16">
        <v>4169980.4</v>
      </c>
      <c r="H218" s="15">
        <v>5131218.2</v>
      </c>
      <c r="I218" s="15">
        <v>4498978.64</v>
      </c>
      <c r="J218" s="15">
        <v>3855974.23</v>
      </c>
      <c r="K218" s="15">
        <v>5040400.36</v>
      </c>
      <c r="L218" s="15">
        <v>3971140.12</v>
      </c>
      <c r="M218" s="15">
        <v>12459744.07</v>
      </c>
      <c r="N218" s="15">
        <v>8600119.52</v>
      </c>
      <c r="O218" s="14">
        <f t="shared" si="3"/>
        <v>103793931.96</v>
      </c>
    </row>
    <row r="219" spans="1:15" ht="12">
      <c r="A219" s="13" t="s">
        <v>229</v>
      </c>
      <c r="B219" s="13" t="s">
        <v>450</v>
      </c>
      <c r="C219" s="14">
        <v>76099.76</v>
      </c>
      <c r="D219" s="15">
        <v>201530.5</v>
      </c>
      <c r="E219" s="15">
        <v>52361.81</v>
      </c>
      <c r="F219" s="15">
        <v>38981.81</v>
      </c>
      <c r="G219" s="16">
        <v>22951.65</v>
      </c>
      <c r="H219" s="15">
        <v>327</v>
      </c>
      <c r="I219" s="1"/>
      <c r="J219" s="15">
        <v>1340.05</v>
      </c>
      <c r="K219" s="15">
        <v>5781.94</v>
      </c>
      <c r="L219" s="15">
        <v>5434.07</v>
      </c>
      <c r="N219" s="15">
        <v>878.72</v>
      </c>
      <c r="O219" s="14">
        <f t="shared" si="3"/>
        <v>405687.31</v>
      </c>
    </row>
    <row r="220" spans="1:15" ht="12">
      <c r="A220" s="13" t="s">
        <v>231</v>
      </c>
      <c r="B220" s="13" t="s">
        <v>518</v>
      </c>
      <c r="C220" s="14">
        <v>76099.76</v>
      </c>
      <c r="D220" s="15">
        <v>201530.5</v>
      </c>
      <c r="E220" s="15">
        <v>52361.81</v>
      </c>
      <c r="F220" s="15">
        <v>38981.81</v>
      </c>
      <c r="G220" s="16">
        <v>22951.65</v>
      </c>
      <c r="H220" s="15">
        <v>327</v>
      </c>
      <c r="I220" s="1"/>
      <c r="J220" s="15">
        <v>1340.05</v>
      </c>
      <c r="K220" s="15">
        <v>5781.94</v>
      </c>
      <c r="L220" s="15">
        <v>5434.07</v>
      </c>
      <c r="N220" s="15">
        <v>878.72</v>
      </c>
      <c r="O220" s="14">
        <f t="shared" si="3"/>
        <v>405687.31</v>
      </c>
    </row>
    <row r="221" spans="1:15" ht="12">
      <c r="A221" s="13" t="s">
        <v>232</v>
      </c>
      <c r="B221" s="13" t="s">
        <v>230</v>
      </c>
      <c r="C221" s="14">
        <v>31183963.04</v>
      </c>
      <c r="D221" s="15">
        <v>8425480.75</v>
      </c>
      <c r="E221" s="15">
        <v>6104847.39</v>
      </c>
      <c r="F221" s="15">
        <v>3916590.36</v>
      </c>
      <c r="G221" s="16">
        <v>3663531.75</v>
      </c>
      <c r="H221" s="15">
        <v>4327915.2</v>
      </c>
      <c r="I221" s="15">
        <v>4106446.64</v>
      </c>
      <c r="J221" s="15">
        <v>3520760.18</v>
      </c>
      <c r="K221" s="15">
        <v>4526032.42</v>
      </c>
      <c r="L221" s="15">
        <v>3526736.05</v>
      </c>
      <c r="M221" s="15">
        <v>11873808.07</v>
      </c>
      <c r="N221" s="15">
        <v>3413434.8</v>
      </c>
      <c r="O221" s="14">
        <f t="shared" si="3"/>
        <v>88589546.64999999</v>
      </c>
    </row>
    <row r="222" spans="1:15" ht="12">
      <c r="A222" s="13" t="s">
        <v>233</v>
      </c>
      <c r="B222" s="13" t="s">
        <v>356</v>
      </c>
      <c r="C222" s="14">
        <v>31183963.04</v>
      </c>
      <c r="D222" s="15">
        <v>8425480.75</v>
      </c>
      <c r="E222" s="15">
        <v>6104847.39</v>
      </c>
      <c r="F222" s="15">
        <v>3916590.36</v>
      </c>
      <c r="G222" s="16">
        <v>3663531.75</v>
      </c>
      <c r="H222" s="15">
        <v>4327915.2</v>
      </c>
      <c r="I222" s="15">
        <v>4106446.64</v>
      </c>
      <c r="J222" s="15">
        <v>3520760.18</v>
      </c>
      <c r="K222" s="15">
        <v>4526032.42</v>
      </c>
      <c r="L222" s="15">
        <v>3526736.05</v>
      </c>
      <c r="M222" s="15">
        <v>11873808.07</v>
      </c>
      <c r="N222" s="15">
        <v>3413434.8</v>
      </c>
      <c r="O222" s="14">
        <f t="shared" si="3"/>
        <v>88589546.64999999</v>
      </c>
    </row>
    <row r="223" spans="1:15" ht="12">
      <c r="A223" s="13" t="s">
        <v>451</v>
      </c>
      <c r="B223" s="13" t="s">
        <v>519</v>
      </c>
      <c r="C223" s="14">
        <v>2782140</v>
      </c>
      <c r="D223" s="15">
        <v>1308695</v>
      </c>
      <c r="E223" s="15">
        <v>1037381</v>
      </c>
      <c r="F223" s="15">
        <v>938305</v>
      </c>
      <c r="G223" s="16">
        <v>483497</v>
      </c>
      <c r="H223" s="15">
        <v>802976</v>
      </c>
      <c r="I223" s="15">
        <v>392532</v>
      </c>
      <c r="J223" s="15">
        <v>333874</v>
      </c>
      <c r="K223" s="15">
        <v>508586</v>
      </c>
      <c r="L223" s="15">
        <v>438970</v>
      </c>
      <c r="M223" s="15">
        <v>585936</v>
      </c>
      <c r="N223" s="15">
        <v>5185806</v>
      </c>
      <c r="O223" s="14">
        <f t="shared" si="3"/>
        <v>14798698</v>
      </c>
    </row>
    <row r="224" spans="1:15" ht="12">
      <c r="A224" s="13" t="s">
        <v>452</v>
      </c>
      <c r="B224" s="13" t="s">
        <v>361</v>
      </c>
      <c r="C224" s="14">
        <v>2782140</v>
      </c>
      <c r="D224" s="15">
        <v>1308695</v>
      </c>
      <c r="E224" s="15">
        <v>1037381</v>
      </c>
      <c r="F224" s="15">
        <v>938305</v>
      </c>
      <c r="G224" s="16">
        <v>483497</v>
      </c>
      <c r="H224" s="15">
        <v>802976</v>
      </c>
      <c r="I224" s="15">
        <v>392532</v>
      </c>
      <c r="J224" s="15">
        <v>333874</v>
      </c>
      <c r="K224" s="15">
        <v>508586</v>
      </c>
      <c r="L224" s="15">
        <v>438970</v>
      </c>
      <c r="M224" s="15">
        <v>585936</v>
      </c>
      <c r="N224" s="15">
        <v>5185806</v>
      </c>
      <c r="O224" s="14">
        <f t="shared" si="3"/>
        <v>14798698</v>
      </c>
    </row>
    <row r="225" spans="1:15" ht="12">
      <c r="A225" s="13" t="s">
        <v>234</v>
      </c>
      <c r="B225" s="13" t="s">
        <v>520</v>
      </c>
      <c r="C225" s="14">
        <v>373530.99</v>
      </c>
      <c r="D225" s="15">
        <v>203256.89</v>
      </c>
      <c r="E225" s="15">
        <v>119684.9</v>
      </c>
      <c r="F225" s="15">
        <v>101315.75</v>
      </c>
      <c r="G225" s="16">
        <v>141751.65</v>
      </c>
      <c r="H225" s="15">
        <v>184808.02</v>
      </c>
      <c r="I225" s="15">
        <v>114546.44</v>
      </c>
      <c r="J225" s="15">
        <v>81474.57</v>
      </c>
      <c r="K225" s="15">
        <v>102032.03</v>
      </c>
      <c r="L225" s="15">
        <v>104040.31</v>
      </c>
      <c r="M225" s="15">
        <v>175233.74</v>
      </c>
      <c r="N225" s="15">
        <v>197908.38</v>
      </c>
      <c r="O225" s="14">
        <f t="shared" si="3"/>
        <v>1899583.67</v>
      </c>
    </row>
    <row r="226" spans="1:15" ht="12">
      <c r="A226" s="13" t="s">
        <v>235</v>
      </c>
      <c r="B226" s="13" t="s">
        <v>236</v>
      </c>
      <c r="C226" s="14">
        <v>371043.29</v>
      </c>
      <c r="D226" s="15">
        <v>184474.69</v>
      </c>
      <c r="E226" s="15">
        <v>119360.9</v>
      </c>
      <c r="F226" s="15">
        <v>100824.75</v>
      </c>
      <c r="G226" s="16">
        <v>141751.65</v>
      </c>
      <c r="H226" s="15">
        <v>184162.02</v>
      </c>
      <c r="I226" s="15">
        <v>113157.9</v>
      </c>
      <c r="J226" s="15">
        <v>81474.57</v>
      </c>
      <c r="K226" s="15">
        <v>102032.03</v>
      </c>
      <c r="L226" s="15">
        <v>104040.31</v>
      </c>
      <c r="M226" s="15">
        <v>173183.74</v>
      </c>
      <c r="N226" s="15">
        <v>197908.38</v>
      </c>
      <c r="O226" s="14">
        <f t="shared" si="3"/>
        <v>1873414.23</v>
      </c>
    </row>
    <row r="227" spans="1:15" ht="12">
      <c r="A227" s="13" t="s">
        <v>237</v>
      </c>
      <c r="B227" s="13" t="s">
        <v>476</v>
      </c>
      <c r="C227" s="14">
        <v>365347.29</v>
      </c>
      <c r="D227" s="15">
        <v>184474.69</v>
      </c>
      <c r="E227" s="15">
        <v>113060.9</v>
      </c>
      <c r="F227" s="15">
        <v>79514.75</v>
      </c>
      <c r="G227" s="16">
        <v>73896.65</v>
      </c>
      <c r="H227" s="15">
        <v>95457.02</v>
      </c>
      <c r="I227" s="15">
        <v>47063.9</v>
      </c>
      <c r="J227" s="15">
        <v>37858.57</v>
      </c>
      <c r="K227" s="15">
        <v>68601.03</v>
      </c>
      <c r="L227" s="15">
        <v>77172.31</v>
      </c>
      <c r="M227" s="15">
        <v>136245.74</v>
      </c>
      <c r="N227" s="15">
        <v>144706.38</v>
      </c>
      <c r="O227" s="14">
        <f t="shared" si="3"/>
        <v>1423399.23</v>
      </c>
    </row>
    <row r="228" spans="1:15" ht="12">
      <c r="A228" s="20" t="s">
        <v>238</v>
      </c>
      <c r="B228" s="20" t="s">
        <v>51</v>
      </c>
      <c r="C228" s="14"/>
      <c r="D228" s="15"/>
      <c r="E228" s="15"/>
      <c r="F228" s="15"/>
      <c r="G228" s="16">
        <v>55528</v>
      </c>
      <c r="H228" s="15">
        <v>76835</v>
      </c>
      <c r="I228" s="15">
        <v>61985</v>
      </c>
      <c r="J228" s="15">
        <v>35398</v>
      </c>
      <c r="K228" s="15">
        <v>30052</v>
      </c>
      <c r="L228" s="15">
        <v>20933</v>
      </c>
      <c r="M228" s="15">
        <v>36938</v>
      </c>
      <c r="N228" s="15">
        <v>43615</v>
      </c>
      <c r="O228" s="14">
        <f t="shared" si="3"/>
        <v>361284</v>
      </c>
    </row>
    <row r="229" spans="1:15" ht="12">
      <c r="A229" s="13" t="s">
        <v>453</v>
      </c>
      <c r="B229" s="13" t="s">
        <v>454</v>
      </c>
      <c r="C229" s="14">
        <v>5696</v>
      </c>
      <c r="D229" s="20"/>
      <c r="E229" s="15">
        <v>6300</v>
      </c>
      <c r="F229" s="15">
        <v>21310</v>
      </c>
      <c r="G229" s="16">
        <v>12327</v>
      </c>
      <c r="H229" s="15">
        <v>11870</v>
      </c>
      <c r="I229" s="15">
        <v>4109</v>
      </c>
      <c r="J229" s="15">
        <v>8218</v>
      </c>
      <c r="K229" s="15">
        <v>3379</v>
      </c>
      <c r="L229" s="15">
        <v>5935</v>
      </c>
      <c r="N229" s="15">
        <v>9587</v>
      </c>
      <c r="O229" s="14">
        <f t="shared" si="3"/>
        <v>88731</v>
      </c>
    </row>
    <row r="230" spans="1:15" ht="12">
      <c r="A230" s="13" t="s">
        <v>239</v>
      </c>
      <c r="B230" s="13" t="s">
        <v>455</v>
      </c>
      <c r="C230" s="14">
        <v>2487.7</v>
      </c>
      <c r="D230" s="15">
        <v>18782.2</v>
      </c>
      <c r="E230" s="15">
        <v>324</v>
      </c>
      <c r="F230" s="15">
        <v>491</v>
      </c>
      <c r="G230" s="21"/>
      <c r="H230" s="15">
        <v>646</v>
      </c>
      <c r="I230" s="15">
        <v>1388.54</v>
      </c>
      <c r="J230" s="1"/>
      <c r="M230" s="15">
        <v>2050</v>
      </c>
      <c r="N230" s="15"/>
      <c r="O230" s="14">
        <f t="shared" si="3"/>
        <v>26169.440000000002</v>
      </c>
    </row>
    <row r="231" spans="1:15" ht="12">
      <c r="A231" s="13" t="s">
        <v>240</v>
      </c>
      <c r="B231" s="13" t="s">
        <v>456</v>
      </c>
      <c r="C231" s="14">
        <v>2487.7</v>
      </c>
      <c r="D231" s="15">
        <v>18782.2</v>
      </c>
      <c r="E231" s="15">
        <v>324</v>
      </c>
      <c r="F231" s="15">
        <v>491</v>
      </c>
      <c r="G231" s="21"/>
      <c r="H231" s="15">
        <v>646</v>
      </c>
      <c r="I231" s="15">
        <v>1388.54</v>
      </c>
      <c r="J231" s="1"/>
      <c r="M231" s="15">
        <v>2050</v>
      </c>
      <c r="N231" s="15"/>
      <c r="O231" s="14">
        <f t="shared" si="3"/>
        <v>26169.440000000002</v>
      </c>
    </row>
    <row r="232" spans="1:15" ht="12">
      <c r="A232" s="10" t="s">
        <v>241</v>
      </c>
      <c r="B232" s="10" t="s">
        <v>242</v>
      </c>
      <c r="C232" s="11">
        <v>66525897.67</v>
      </c>
      <c r="D232" s="11">
        <v>133887583.18</v>
      </c>
      <c r="E232" s="11">
        <v>162594384.01</v>
      </c>
      <c r="F232" s="11">
        <v>151621539.98</v>
      </c>
      <c r="G232" s="11">
        <v>154917214.97</v>
      </c>
      <c r="H232" s="11">
        <v>151766660.25</v>
      </c>
      <c r="I232" s="11">
        <v>155351862.94</v>
      </c>
      <c r="J232" s="11">
        <v>177073360.2</v>
      </c>
      <c r="K232" s="11">
        <v>160918136.84</v>
      </c>
      <c r="L232" s="11">
        <v>150021036.01</v>
      </c>
      <c r="M232" s="11">
        <v>437367382.29</v>
      </c>
      <c r="N232" s="11">
        <v>201097838.28</v>
      </c>
      <c r="O232" s="11">
        <f t="shared" si="3"/>
        <v>2103142896.62</v>
      </c>
    </row>
    <row r="233" spans="1:15" ht="12">
      <c r="A233" s="25" t="s">
        <v>243</v>
      </c>
      <c r="B233" s="25" t="s">
        <v>244</v>
      </c>
      <c r="C233" s="26">
        <v>66525897.67</v>
      </c>
      <c r="D233" s="26">
        <v>133887583.18</v>
      </c>
      <c r="E233" s="15">
        <v>162594384.01</v>
      </c>
      <c r="F233" s="15">
        <v>151621539.98</v>
      </c>
      <c r="G233" s="16">
        <v>154917214.97</v>
      </c>
      <c r="H233" s="15">
        <v>151766660.25</v>
      </c>
      <c r="I233" s="15">
        <v>155351862.94</v>
      </c>
      <c r="J233" s="15">
        <v>177073360.2</v>
      </c>
      <c r="K233" s="15">
        <v>160918136.84</v>
      </c>
      <c r="L233" s="15">
        <v>150021036.01</v>
      </c>
      <c r="M233" s="15">
        <v>437367382.29</v>
      </c>
      <c r="N233" s="15">
        <v>201097838.28</v>
      </c>
      <c r="O233" s="14">
        <f t="shared" si="3"/>
        <v>2103142896.62</v>
      </c>
    </row>
    <row r="234" spans="1:15" ht="12">
      <c r="A234" s="17" t="s">
        <v>245</v>
      </c>
      <c r="B234" s="17" t="s">
        <v>246</v>
      </c>
      <c r="C234" s="18">
        <v>66364692.67</v>
      </c>
      <c r="D234" s="27">
        <v>73517195.12</v>
      </c>
      <c r="E234" s="27">
        <v>94768764.02</v>
      </c>
      <c r="F234" s="27">
        <v>83309623.62</v>
      </c>
      <c r="G234" s="27">
        <v>91907045.91</v>
      </c>
      <c r="H234" s="27">
        <v>89915612.19</v>
      </c>
      <c r="I234" s="27">
        <v>92394066.88</v>
      </c>
      <c r="J234" s="27">
        <v>79568843.84</v>
      </c>
      <c r="K234" s="27">
        <v>99067088.78</v>
      </c>
      <c r="L234" s="19">
        <v>71882939.95</v>
      </c>
      <c r="M234" s="19">
        <v>65817590.19</v>
      </c>
      <c r="N234" s="19">
        <v>80352431.61</v>
      </c>
      <c r="O234" s="28">
        <f t="shared" si="3"/>
        <v>988865894.7800001</v>
      </c>
    </row>
    <row r="235" spans="1:15" ht="12">
      <c r="A235" s="13" t="s">
        <v>247</v>
      </c>
      <c r="B235" s="13" t="s">
        <v>248</v>
      </c>
      <c r="C235" s="14">
        <v>66364692.67</v>
      </c>
      <c r="D235" s="15">
        <v>73517195.12</v>
      </c>
      <c r="E235" s="15">
        <v>94768764.02</v>
      </c>
      <c r="F235" s="15">
        <v>83309623.62</v>
      </c>
      <c r="G235" s="16">
        <v>91907045.91</v>
      </c>
      <c r="H235" s="15">
        <v>89915612.19</v>
      </c>
      <c r="I235" s="15">
        <v>92394066.88</v>
      </c>
      <c r="J235" s="15">
        <v>79568843.84</v>
      </c>
      <c r="K235" s="15">
        <v>99067088.78</v>
      </c>
      <c r="L235" s="15">
        <v>71882939.95</v>
      </c>
      <c r="M235" s="15">
        <v>65817590.19</v>
      </c>
      <c r="N235" s="15">
        <v>80352431.61</v>
      </c>
      <c r="O235" s="14">
        <f t="shared" si="3"/>
        <v>988865894.7800001</v>
      </c>
    </row>
    <row r="236" spans="1:15" ht="12">
      <c r="A236" s="20" t="s">
        <v>249</v>
      </c>
      <c r="B236" s="20" t="s">
        <v>457</v>
      </c>
      <c r="C236" s="14"/>
      <c r="D236" s="15">
        <v>36752868.03</v>
      </c>
      <c r="E236" s="15">
        <v>36783895.17</v>
      </c>
      <c r="F236" s="15">
        <v>57200958.88</v>
      </c>
      <c r="G236" s="16">
        <v>40569730.56</v>
      </c>
      <c r="H236" s="15">
        <v>52780317.51</v>
      </c>
      <c r="I236" s="15">
        <v>53450259.75</v>
      </c>
      <c r="J236" s="15">
        <v>52473086.75</v>
      </c>
      <c r="K236" s="15">
        <v>39640981.06</v>
      </c>
      <c r="L236" s="15">
        <v>61716090.06</v>
      </c>
      <c r="M236" s="15">
        <v>36556887.74</v>
      </c>
      <c r="N236" s="15">
        <v>74771829.4</v>
      </c>
      <c r="O236" s="14">
        <f t="shared" si="3"/>
        <v>542696904.91</v>
      </c>
    </row>
    <row r="237" spans="1:15" ht="12">
      <c r="A237" s="20" t="s">
        <v>250</v>
      </c>
      <c r="B237" s="20" t="s">
        <v>257</v>
      </c>
      <c r="C237" s="14"/>
      <c r="D237" s="15">
        <v>4543716.15</v>
      </c>
      <c r="E237" s="15">
        <v>4543716.15</v>
      </c>
      <c r="F237" s="15">
        <v>4489500.31</v>
      </c>
      <c r="G237" s="16">
        <v>4543716.15</v>
      </c>
      <c r="H237" s="15">
        <v>6596532.92</v>
      </c>
      <c r="I237" s="15">
        <v>4543716.15</v>
      </c>
      <c r="J237" s="15">
        <v>4326714.78</v>
      </c>
      <c r="K237" s="15">
        <v>7773108.72</v>
      </c>
      <c r="L237" s="15">
        <v>4545695.11</v>
      </c>
      <c r="M237" s="15">
        <v>4545695.11</v>
      </c>
      <c r="N237" s="15">
        <v>11134905.2</v>
      </c>
      <c r="O237" s="14">
        <f t="shared" si="3"/>
        <v>61587016.75</v>
      </c>
    </row>
    <row r="238" spans="1:15" ht="12">
      <c r="A238" s="20" t="s">
        <v>252</v>
      </c>
      <c r="B238" s="20" t="s">
        <v>251</v>
      </c>
      <c r="C238" s="14"/>
      <c r="D238" s="15">
        <v>19679297.51</v>
      </c>
      <c r="E238" s="15">
        <v>19077948.75</v>
      </c>
      <c r="F238" s="15">
        <v>20194134.53</v>
      </c>
      <c r="G238" s="16">
        <v>19756965.08</v>
      </c>
      <c r="H238" s="15">
        <v>23587944.32</v>
      </c>
      <c r="I238" s="15">
        <v>20674534.74</v>
      </c>
      <c r="J238" s="15">
        <v>24368241.77</v>
      </c>
      <c r="K238" s="15">
        <v>21214061.32</v>
      </c>
      <c r="L238" s="15">
        <v>21784409.66</v>
      </c>
      <c r="M238" s="15">
        <v>20284259.59</v>
      </c>
      <c r="N238" s="15">
        <v>38535915.08</v>
      </c>
      <c r="O238" s="14">
        <f t="shared" si="3"/>
        <v>249157712.34999996</v>
      </c>
    </row>
    <row r="239" spans="1:15" ht="12">
      <c r="A239" s="20" t="s">
        <v>254</v>
      </c>
      <c r="B239" s="20" t="s">
        <v>253</v>
      </c>
      <c r="C239" s="14"/>
      <c r="D239" s="15">
        <v>1382143.02</v>
      </c>
      <c r="E239" s="15">
        <v>1237930.46</v>
      </c>
      <c r="F239" s="15">
        <v>1345870.73</v>
      </c>
      <c r="G239" s="16">
        <v>1240816.3</v>
      </c>
      <c r="H239" s="15">
        <v>1364195.72</v>
      </c>
      <c r="I239" s="15">
        <v>960308.52</v>
      </c>
      <c r="J239" s="15">
        <v>562046.75</v>
      </c>
      <c r="K239" s="15">
        <v>1467559.55</v>
      </c>
      <c r="L239" s="15">
        <v>1466596.39</v>
      </c>
      <c r="M239" s="15">
        <v>1336449.82</v>
      </c>
      <c r="N239" s="15">
        <v>2961979.62</v>
      </c>
      <c r="O239" s="14">
        <f t="shared" si="3"/>
        <v>15325896.880000003</v>
      </c>
    </row>
    <row r="240" spans="1:15" ht="12">
      <c r="A240" s="20" t="s">
        <v>256</v>
      </c>
      <c r="B240" s="20" t="s">
        <v>283</v>
      </c>
      <c r="C240" s="14"/>
      <c r="D240" s="15">
        <v>2227438.61</v>
      </c>
      <c r="E240" s="15">
        <v>2203206.69</v>
      </c>
      <c r="F240" s="15">
        <v>1923317.73</v>
      </c>
      <c r="G240" s="16">
        <v>1959958.04</v>
      </c>
      <c r="H240" s="15">
        <v>2315897.88</v>
      </c>
      <c r="I240" s="15">
        <v>2386504.84</v>
      </c>
      <c r="J240" s="15">
        <v>2700181.98</v>
      </c>
      <c r="K240" s="15">
        <v>2732386.11</v>
      </c>
      <c r="L240" s="15">
        <v>2899651.4</v>
      </c>
      <c r="M240" s="15">
        <v>2406682.67</v>
      </c>
      <c r="N240" s="15">
        <v>5546758.48</v>
      </c>
      <c r="O240" s="14">
        <f t="shared" si="3"/>
        <v>29301984.429999996</v>
      </c>
    </row>
    <row r="241" spans="1:15" ht="12">
      <c r="A241" s="20" t="s">
        <v>258</v>
      </c>
      <c r="B241" s="20" t="s">
        <v>260</v>
      </c>
      <c r="C241" s="14"/>
      <c r="D241" s="15">
        <v>726400.55</v>
      </c>
      <c r="E241" s="15">
        <v>1081715.97</v>
      </c>
      <c r="F241" s="15">
        <v>763267.42</v>
      </c>
      <c r="G241" s="16">
        <v>845578.49</v>
      </c>
      <c r="H241" s="15">
        <v>723725.9</v>
      </c>
      <c r="I241" s="15">
        <v>736073.57</v>
      </c>
      <c r="J241" s="15">
        <v>881433.3</v>
      </c>
      <c r="K241" s="15">
        <v>783265.88</v>
      </c>
      <c r="L241" s="15">
        <v>741820.73</v>
      </c>
      <c r="M241" s="15">
        <v>735561.32</v>
      </c>
      <c r="N241" s="15">
        <v>1590900.81</v>
      </c>
      <c r="O241" s="14">
        <f t="shared" si="3"/>
        <v>9609743.94</v>
      </c>
    </row>
    <row r="242" spans="1:15" ht="12">
      <c r="A242" s="20" t="s">
        <v>259</v>
      </c>
      <c r="B242" s="20" t="s">
        <v>262</v>
      </c>
      <c r="C242" s="14"/>
      <c r="D242" s="15">
        <v>163039.16</v>
      </c>
      <c r="E242" s="15">
        <v>167718.37</v>
      </c>
      <c r="F242" s="15">
        <v>167718.37</v>
      </c>
      <c r="G242" s="16">
        <v>167718.37</v>
      </c>
      <c r="H242" s="15">
        <v>167718.37</v>
      </c>
      <c r="I242" s="15">
        <v>167718.37</v>
      </c>
      <c r="J242" s="15">
        <v>168156.66</v>
      </c>
      <c r="K242" s="15">
        <v>167791.42</v>
      </c>
      <c r="L242" s="15">
        <v>167791.42</v>
      </c>
      <c r="M242" s="15">
        <v>167791.42</v>
      </c>
      <c r="N242" s="15">
        <v>335582.84</v>
      </c>
      <c r="O242" s="14">
        <f t="shared" si="3"/>
        <v>2008744.7699999998</v>
      </c>
    </row>
    <row r="243" spans="1:15" ht="12">
      <c r="A243" s="20" t="s">
        <v>458</v>
      </c>
      <c r="B243" s="20" t="s">
        <v>255</v>
      </c>
      <c r="C243" s="14"/>
      <c r="D243" s="15">
        <v>661397.57</v>
      </c>
      <c r="E243" s="15">
        <v>968328.82</v>
      </c>
      <c r="F243" s="15">
        <v>734912.9</v>
      </c>
      <c r="G243" s="16">
        <v>705862.87</v>
      </c>
      <c r="H243" s="15">
        <v>616210.72</v>
      </c>
      <c r="I243" s="15">
        <v>636815.86</v>
      </c>
      <c r="J243" s="15">
        <v>638664.38</v>
      </c>
      <c r="K243" s="15">
        <v>772269.23</v>
      </c>
      <c r="L243" s="15">
        <v>656521.57</v>
      </c>
      <c r="M243" s="15">
        <v>659580.77</v>
      </c>
      <c r="N243" s="15">
        <v>1328356.09</v>
      </c>
      <c r="O243" s="14">
        <f t="shared" si="3"/>
        <v>8378920.779999999</v>
      </c>
    </row>
    <row r="244" spans="1:15" ht="12">
      <c r="A244" s="20" t="s">
        <v>261</v>
      </c>
      <c r="B244" s="20" t="s">
        <v>459</v>
      </c>
      <c r="C244" s="14"/>
      <c r="D244" s="15"/>
      <c r="E244" s="15">
        <v>7706220</v>
      </c>
      <c r="F244" s="15">
        <v>7918726</v>
      </c>
      <c r="G244" s="21"/>
      <c r="H244" s="15">
        <v>3758929</v>
      </c>
      <c r="I244" s="15">
        <v>6378623</v>
      </c>
      <c r="J244" s="15">
        <v>6240870</v>
      </c>
      <c r="K244" s="15">
        <v>5010726</v>
      </c>
      <c r="L244" s="15">
        <v>5001532</v>
      </c>
      <c r="M244" s="15">
        <v>5302329</v>
      </c>
      <c r="N244" s="15">
        <v>9968257</v>
      </c>
      <c r="O244" s="14">
        <f t="shared" si="3"/>
        <v>57286212</v>
      </c>
    </row>
    <row r="245" spans="1:15" ht="12">
      <c r="A245" s="20" t="s">
        <v>310</v>
      </c>
      <c r="B245" s="20" t="s">
        <v>311</v>
      </c>
      <c r="C245" s="14"/>
      <c r="D245" s="15"/>
      <c r="E245" s="15"/>
      <c r="F245" s="15"/>
      <c r="G245" s="16">
        <v>13512757.97</v>
      </c>
      <c r="H245" s="20"/>
      <c r="I245" s="1"/>
      <c r="J245" s="1"/>
      <c r="N245" s="15"/>
      <c r="O245" s="14">
        <f t="shared" si="3"/>
        <v>13512757.97</v>
      </c>
    </row>
    <row r="246" spans="1:15" ht="12">
      <c r="A246" s="13" t="s">
        <v>288</v>
      </c>
      <c r="B246" s="13" t="s">
        <v>289</v>
      </c>
      <c r="C246" s="14">
        <v>66364692.67</v>
      </c>
      <c r="D246" s="15">
        <v>7380894.52</v>
      </c>
      <c r="E246" s="15">
        <v>20998083.64</v>
      </c>
      <c r="F246" s="15">
        <v>-11428783.25</v>
      </c>
      <c r="G246" s="16">
        <v>8603942.08</v>
      </c>
      <c r="H246" s="15">
        <v>-1995860.15</v>
      </c>
      <c r="I246" s="15">
        <v>2459512.08</v>
      </c>
      <c r="J246" s="15">
        <v>-12790552.53</v>
      </c>
      <c r="K246" s="15">
        <v>19504939.49</v>
      </c>
      <c r="L246" s="15">
        <v>-27097168.39</v>
      </c>
      <c r="M246" s="15">
        <v>-6177647.25</v>
      </c>
      <c r="N246" s="15">
        <v>-65822052.91</v>
      </c>
      <c r="O246" s="14">
        <f t="shared" si="3"/>
        <v>0</v>
      </c>
    </row>
    <row r="247" spans="1:15" ht="12">
      <c r="A247" s="29" t="s">
        <v>290</v>
      </c>
      <c r="B247" s="29" t="s">
        <v>291</v>
      </c>
      <c r="C247" s="18"/>
      <c r="D247" s="27">
        <v>60338096.06</v>
      </c>
      <c r="E247" s="27">
        <v>60338096.06</v>
      </c>
      <c r="F247" s="27">
        <v>60338096.06</v>
      </c>
      <c r="G247" s="27">
        <v>60338096.06</v>
      </c>
      <c r="H247" s="27">
        <v>60338096.06</v>
      </c>
      <c r="I247" s="27">
        <v>60338096.06</v>
      </c>
      <c r="J247" s="27">
        <v>60338096.06</v>
      </c>
      <c r="K247" s="27">
        <v>60338096.06</v>
      </c>
      <c r="L247" s="19">
        <v>60338096.06</v>
      </c>
      <c r="M247" s="19">
        <v>60338096.06</v>
      </c>
      <c r="N247" s="19">
        <v>76337121.84</v>
      </c>
      <c r="O247" s="28">
        <f t="shared" si="3"/>
        <v>679718082.4399999</v>
      </c>
    </row>
    <row r="248" spans="1:15" ht="12">
      <c r="A248" s="20" t="s">
        <v>292</v>
      </c>
      <c r="B248" s="20" t="s">
        <v>293</v>
      </c>
      <c r="C248" s="14"/>
      <c r="D248" s="15">
        <v>60338096.06</v>
      </c>
      <c r="E248" s="15">
        <v>60338096.06</v>
      </c>
      <c r="F248" s="15">
        <v>60338096.06</v>
      </c>
      <c r="G248" s="16">
        <v>60338096.06</v>
      </c>
      <c r="H248" s="15">
        <v>60338096.06</v>
      </c>
      <c r="I248" s="15">
        <v>60338096.06</v>
      </c>
      <c r="J248" s="15">
        <v>60338096.06</v>
      </c>
      <c r="K248" s="15">
        <v>60338096.06</v>
      </c>
      <c r="L248" s="15">
        <v>60338096.06</v>
      </c>
      <c r="M248" s="15">
        <v>60338096.06</v>
      </c>
      <c r="N248" s="15">
        <v>76337121.84</v>
      </c>
      <c r="O248" s="14">
        <f t="shared" si="3"/>
        <v>679718082.4399999</v>
      </c>
    </row>
    <row r="249" spans="1:15" ht="12">
      <c r="A249" s="20" t="s">
        <v>294</v>
      </c>
      <c r="B249" s="20" t="s">
        <v>295</v>
      </c>
      <c r="C249" s="14"/>
      <c r="D249" s="15">
        <v>22169535.14</v>
      </c>
      <c r="E249" s="15">
        <v>22169535.14</v>
      </c>
      <c r="F249" s="15">
        <v>22169535.14</v>
      </c>
      <c r="G249" s="16">
        <v>22169535.14</v>
      </c>
      <c r="H249" s="15">
        <v>22169535.14</v>
      </c>
      <c r="I249" s="15">
        <v>22169535.14</v>
      </c>
      <c r="J249" s="15">
        <v>22169535.14</v>
      </c>
      <c r="K249" s="15">
        <v>22169535.14</v>
      </c>
      <c r="L249" s="15">
        <v>22169535.14</v>
      </c>
      <c r="M249" s="15">
        <v>22169535.14</v>
      </c>
      <c r="N249" s="15"/>
      <c r="O249" s="14">
        <f t="shared" si="3"/>
        <v>221695351.39999998</v>
      </c>
    </row>
    <row r="250" spans="1:15" ht="12">
      <c r="A250" s="20" t="s">
        <v>296</v>
      </c>
      <c r="B250" s="20" t="s">
        <v>297</v>
      </c>
      <c r="C250" s="14"/>
      <c r="D250" s="15">
        <v>38168560.92</v>
      </c>
      <c r="E250" s="15">
        <v>38168560.92</v>
      </c>
      <c r="F250" s="15">
        <v>38168560.92</v>
      </c>
      <c r="G250" s="16">
        <v>38168560.92</v>
      </c>
      <c r="H250" s="15">
        <v>38168560.92</v>
      </c>
      <c r="I250" s="15">
        <v>38168560.92</v>
      </c>
      <c r="J250" s="15">
        <v>38168560.92</v>
      </c>
      <c r="K250" s="15">
        <v>38168560.92</v>
      </c>
      <c r="L250" s="15">
        <v>38168560.92</v>
      </c>
      <c r="M250" s="15">
        <v>38168560.92</v>
      </c>
      <c r="N250" s="15">
        <v>76337121.84</v>
      </c>
      <c r="O250" s="14">
        <f t="shared" si="3"/>
        <v>458022731.0400001</v>
      </c>
    </row>
    <row r="251" spans="1:15" ht="12">
      <c r="A251" s="17" t="s">
        <v>312</v>
      </c>
      <c r="B251" s="17" t="s">
        <v>284</v>
      </c>
      <c r="C251" s="18">
        <v>161205</v>
      </c>
      <c r="D251" s="27">
        <v>32292</v>
      </c>
      <c r="E251" s="27">
        <v>7487523.93</v>
      </c>
      <c r="F251" s="27">
        <v>7973820.3</v>
      </c>
      <c r="G251" s="27">
        <v>2672073</v>
      </c>
      <c r="H251" s="27">
        <v>1512952</v>
      </c>
      <c r="I251" s="27">
        <v>2619700</v>
      </c>
      <c r="J251" s="27">
        <v>37166420.3</v>
      </c>
      <c r="K251" s="27">
        <v>1512952</v>
      </c>
      <c r="L251" s="19">
        <v>17800000</v>
      </c>
      <c r="M251" s="19">
        <v>311211696.04</v>
      </c>
      <c r="N251" s="19">
        <v>44408284.83</v>
      </c>
      <c r="O251" s="28">
        <f t="shared" si="3"/>
        <v>434558919.40000004</v>
      </c>
    </row>
    <row r="252" spans="1:15" ht="12">
      <c r="A252" s="13" t="s">
        <v>313</v>
      </c>
      <c r="B252" s="13" t="s">
        <v>521</v>
      </c>
      <c r="C252" s="14">
        <v>161205</v>
      </c>
      <c r="D252" s="15">
        <v>32292</v>
      </c>
      <c r="E252" s="15">
        <v>7487523.93</v>
      </c>
      <c r="F252" s="15">
        <v>7973820.3</v>
      </c>
      <c r="G252" s="16">
        <v>2672073</v>
      </c>
      <c r="H252" s="15">
        <v>1512952</v>
      </c>
      <c r="I252" s="15">
        <v>2619700</v>
      </c>
      <c r="J252" s="15">
        <v>37166420.3</v>
      </c>
      <c r="K252" s="15">
        <v>1512952</v>
      </c>
      <c r="L252" s="15">
        <v>17800000</v>
      </c>
      <c r="M252" s="15">
        <v>311211696.04</v>
      </c>
      <c r="N252" s="15">
        <v>44408284.83</v>
      </c>
      <c r="O252" s="14">
        <f t="shared" si="3"/>
        <v>434558919.40000004</v>
      </c>
    </row>
    <row r="253" spans="1:15" ht="12">
      <c r="A253" s="13" t="s">
        <v>314</v>
      </c>
      <c r="B253" s="13" t="s">
        <v>315</v>
      </c>
      <c r="C253" s="14">
        <v>161205</v>
      </c>
      <c r="D253" s="15">
        <v>32292</v>
      </c>
      <c r="E253" s="15">
        <v>7487523.93</v>
      </c>
      <c r="F253" s="15">
        <v>7973820.3</v>
      </c>
      <c r="G253" s="16">
        <v>2672073</v>
      </c>
      <c r="H253" s="15">
        <v>1512952</v>
      </c>
      <c r="I253" s="15">
        <v>2619700</v>
      </c>
      <c r="J253" s="15">
        <v>37166420.3</v>
      </c>
      <c r="K253" s="15">
        <v>1512952</v>
      </c>
      <c r="L253" s="15">
        <v>17800000</v>
      </c>
      <c r="M253" s="15">
        <v>311211696.04</v>
      </c>
      <c r="N253" s="15">
        <v>44408284.83</v>
      </c>
      <c r="O253" s="14">
        <f t="shared" si="3"/>
        <v>434558919.40000004</v>
      </c>
    </row>
    <row r="254" spans="1:15" ht="12">
      <c r="A254" s="10" t="s">
        <v>263</v>
      </c>
      <c r="B254" s="10" t="s">
        <v>264</v>
      </c>
      <c r="C254" s="11">
        <v>53522.6</v>
      </c>
      <c r="D254" s="11">
        <v>71197.75</v>
      </c>
      <c r="E254" s="11">
        <v>35727.5</v>
      </c>
      <c r="F254" s="11">
        <v>2021470.65</v>
      </c>
      <c r="G254" s="11">
        <v>8957101.19</v>
      </c>
      <c r="H254" s="11">
        <v>6136745.43</v>
      </c>
      <c r="I254" s="11">
        <v>7673086.03</v>
      </c>
      <c r="J254" s="11">
        <v>5893504.86</v>
      </c>
      <c r="K254" s="11">
        <v>6965552.83</v>
      </c>
      <c r="L254" s="11">
        <v>8830569.64</v>
      </c>
      <c r="M254" s="11">
        <v>6599892.83</v>
      </c>
      <c r="N254" s="11">
        <v>12715021.33</v>
      </c>
      <c r="O254" s="11">
        <f t="shared" si="3"/>
        <v>65953392.63999999</v>
      </c>
    </row>
    <row r="255" spans="1:15" ht="12">
      <c r="A255" s="20" t="s">
        <v>522</v>
      </c>
      <c r="B255" s="20" t="s">
        <v>523</v>
      </c>
      <c r="C255" s="14">
        <v>53522.6</v>
      </c>
      <c r="D255" s="15">
        <v>71197.75</v>
      </c>
      <c r="E255" s="15">
        <v>35727.5</v>
      </c>
      <c r="F255" s="15">
        <v>1699417.96</v>
      </c>
      <c r="G255" s="16">
        <v>3072859.9</v>
      </c>
      <c r="H255" s="15">
        <v>525652.59</v>
      </c>
      <c r="I255" s="15">
        <v>1981526.66</v>
      </c>
      <c r="J255" s="15">
        <v>181768.49</v>
      </c>
      <c r="K255" s="15">
        <v>819719.24</v>
      </c>
      <c r="L255" s="15">
        <v>1976191.3</v>
      </c>
      <c r="M255" s="15">
        <v>469046.82</v>
      </c>
      <c r="N255" s="15">
        <v>526471.91</v>
      </c>
      <c r="O255" s="14">
        <f t="shared" si="3"/>
        <v>11413102.72</v>
      </c>
    </row>
    <row r="256" spans="1:15" ht="12">
      <c r="A256" s="20" t="s">
        <v>524</v>
      </c>
      <c r="B256" s="20" t="s">
        <v>525</v>
      </c>
      <c r="C256" s="14">
        <v>53522.6</v>
      </c>
      <c r="D256" s="15">
        <v>71197.75</v>
      </c>
      <c r="E256" s="15">
        <v>35727.5</v>
      </c>
      <c r="F256" s="15">
        <v>1699417.96</v>
      </c>
      <c r="G256" s="16">
        <v>3072859.9</v>
      </c>
      <c r="H256" s="15">
        <v>525652.59</v>
      </c>
      <c r="I256" s="15">
        <v>1981526.66</v>
      </c>
      <c r="J256" s="15">
        <v>181768.49</v>
      </c>
      <c r="K256" s="15">
        <v>819719.24</v>
      </c>
      <c r="L256" s="15">
        <v>1976191.3</v>
      </c>
      <c r="M256" s="15">
        <v>469046.82</v>
      </c>
      <c r="N256" s="15">
        <v>526471.91</v>
      </c>
      <c r="O256" s="14">
        <f t="shared" si="3"/>
        <v>11413102.72</v>
      </c>
    </row>
    <row r="257" spans="1:15" ht="12">
      <c r="A257" s="20" t="s">
        <v>526</v>
      </c>
      <c r="B257" s="20" t="s">
        <v>527</v>
      </c>
      <c r="C257" s="14">
        <v>29938.73</v>
      </c>
      <c r="D257" s="15">
        <v>47009.1</v>
      </c>
      <c r="E257" s="15">
        <v>6122.1</v>
      </c>
      <c r="F257" s="15">
        <v>414507.37</v>
      </c>
      <c r="G257" s="16">
        <v>3067147.73</v>
      </c>
      <c r="H257" s="15">
        <v>501320.65</v>
      </c>
      <c r="I257" s="15">
        <v>1913843.85</v>
      </c>
      <c r="J257" s="15">
        <v>168260.22</v>
      </c>
      <c r="K257" s="15">
        <v>802185.76</v>
      </c>
      <c r="L257" s="15">
        <v>1972098.54</v>
      </c>
      <c r="M257" s="15">
        <v>463796.03</v>
      </c>
      <c r="N257" s="15">
        <v>474701.68</v>
      </c>
      <c r="O257" s="14">
        <f t="shared" si="3"/>
        <v>9860931.759999998</v>
      </c>
    </row>
    <row r="258" spans="1:15" ht="12">
      <c r="A258" s="20" t="s">
        <v>528</v>
      </c>
      <c r="B258" s="20" t="s">
        <v>529</v>
      </c>
      <c r="C258" s="14">
        <v>29938.73</v>
      </c>
      <c r="D258" s="15">
        <v>43398.7</v>
      </c>
      <c r="E258" s="15">
        <v>6122.1</v>
      </c>
      <c r="F258" s="15">
        <v>250975.66</v>
      </c>
      <c r="G258" s="16">
        <v>279720.36</v>
      </c>
      <c r="H258" s="15">
        <v>312918.52</v>
      </c>
      <c r="I258" s="15">
        <v>270464.95</v>
      </c>
      <c r="J258" s="15">
        <v>40204.2</v>
      </c>
      <c r="K258" s="15">
        <v>484219.87</v>
      </c>
      <c r="L258" s="15">
        <v>281180.88</v>
      </c>
      <c r="M258" s="15">
        <v>273520.71</v>
      </c>
      <c r="N258" s="15">
        <v>280961.04</v>
      </c>
      <c r="O258" s="14">
        <f t="shared" si="3"/>
        <v>2553625.7199999997</v>
      </c>
    </row>
    <row r="259" spans="1:15" ht="12">
      <c r="A259" s="20" t="s">
        <v>530</v>
      </c>
      <c r="B259" s="20" t="s">
        <v>531</v>
      </c>
      <c r="C259" s="14"/>
      <c r="D259" s="15">
        <v>3610.4</v>
      </c>
      <c r="F259" s="15">
        <v>9160.51</v>
      </c>
      <c r="G259" s="16">
        <v>8373.25</v>
      </c>
      <c r="H259" s="15">
        <v>8311.38</v>
      </c>
      <c r="I259" s="15">
        <v>19037.26</v>
      </c>
      <c r="J259" s="1"/>
      <c r="K259" s="15">
        <v>16302.89</v>
      </c>
      <c r="L259" s="15">
        <v>12201.68</v>
      </c>
      <c r="M259" s="15">
        <v>10197.35</v>
      </c>
      <c r="N259" s="15">
        <v>10726.35</v>
      </c>
      <c r="O259" s="14">
        <f t="shared" si="3"/>
        <v>97921.07</v>
      </c>
    </row>
    <row r="260" spans="1:15" ht="12">
      <c r="A260" s="20" t="s">
        <v>532</v>
      </c>
      <c r="B260" s="20" t="s">
        <v>533</v>
      </c>
      <c r="C260" s="14"/>
      <c r="D260" s="15">
        <v>4003.48</v>
      </c>
      <c r="E260" s="15">
        <v>9086.59</v>
      </c>
      <c r="F260" s="15">
        <v>119430.31</v>
      </c>
      <c r="G260" s="16">
        <v>101633.74</v>
      </c>
      <c r="H260" s="15">
        <v>119696.97</v>
      </c>
      <c r="I260" s="15">
        <v>121493.89</v>
      </c>
      <c r="J260" s="15">
        <v>8698.62</v>
      </c>
      <c r="K260" s="15">
        <v>201929.88</v>
      </c>
      <c r="L260" s="15">
        <v>114608.67</v>
      </c>
      <c r="M260" s="15">
        <v>105138.17</v>
      </c>
      <c r="N260" s="15">
        <v>110757.35</v>
      </c>
      <c r="O260" s="14">
        <f t="shared" si="3"/>
        <v>1016477.67</v>
      </c>
    </row>
    <row r="261" spans="1:15" ht="12">
      <c r="A261" s="20" t="s">
        <v>534</v>
      </c>
      <c r="B261" s="20" t="s">
        <v>535</v>
      </c>
      <c r="C261" s="14"/>
      <c r="D261" s="15">
        <v>4003.48</v>
      </c>
      <c r="E261" s="15">
        <v>9086.59</v>
      </c>
      <c r="F261" s="15">
        <v>203.38</v>
      </c>
      <c r="G261" s="16">
        <v>191.4</v>
      </c>
      <c r="H261" s="15">
        <v>179.33</v>
      </c>
      <c r="I261" s="15">
        <v>167.2</v>
      </c>
      <c r="J261" s="1"/>
      <c r="K261" s="15">
        <v>297.65</v>
      </c>
      <c r="L261" s="15">
        <v>130.28</v>
      </c>
      <c r="M261" s="15">
        <v>117.82</v>
      </c>
      <c r="N261" s="15">
        <v>105.25</v>
      </c>
      <c r="O261" s="14">
        <f t="shared" si="3"/>
        <v>14482.38</v>
      </c>
    </row>
    <row r="262" spans="1:15" ht="12">
      <c r="A262" s="20" t="s">
        <v>536</v>
      </c>
      <c r="B262" s="20" t="s">
        <v>537</v>
      </c>
      <c r="C262" s="14">
        <v>23583.87</v>
      </c>
      <c r="D262" s="15">
        <v>20185.17</v>
      </c>
      <c r="E262" s="15">
        <v>20518.81</v>
      </c>
      <c r="F262" s="15">
        <v>24276.01</v>
      </c>
      <c r="G262" s="16">
        <v>19128.43</v>
      </c>
      <c r="H262" s="15">
        <v>31667.51</v>
      </c>
      <c r="I262" s="15">
        <v>25974.51</v>
      </c>
      <c r="J262" s="15">
        <v>6185.6</v>
      </c>
      <c r="K262" s="15">
        <v>43658.14</v>
      </c>
      <c r="L262" s="15">
        <v>27249.32</v>
      </c>
      <c r="M262" s="15">
        <v>24974.93</v>
      </c>
      <c r="N262" s="15">
        <v>26843.09</v>
      </c>
      <c r="O262" s="14">
        <f t="shared" si="3"/>
        <v>294245.39</v>
      </c>
    </row>
    <row r="263" spans="1:15" ht="12">
      <c r="A263" s="20" t="s">
        <v>538</v>
      </c>
      <c r="B263" s="20" t="s">
        <v>539</v>
      </c>
      <c r="C263" s="14">
        <v>4187.05</v>
      </c>
      <c r="D263" s="15">
        <v>2075.63</v>
      </c>
      <c r="E263" s="15">
        <v>789.28</v>
      </c>
      <c r="F263" s="15">
        <v>4158.54</v>
      </c>
      <c r="G263" s="16">
        <v>3131.5</v>
      </c>
      <c r="H263" s="15">
        <v>4760.89</v>
      </c>
      <c r="I263" s="15">
        <v>4166.95</v>
      </c>
      <c r="J263" s="15">
        <v>502.94</v>
      </c>
      <c r="K263" s="15">
        <v>7593.71</v>
      </c>
      <c r="L263" s="15">
        <v>4240.77</v>
      </c>
      <c r="M263" s="15">
        <v>3820.56</v>
      </c>
      <c r="N263" s="15">
        <v>3696.03</v>
      </c>
      <c r="O263" s="14">
        <f t="shared" si="3"/>
        <v>43123.84999999999</v>
      </c>
    </row>
    <row r="264" spans="1:15" ht="12">
      <c r="A264" s="20" t="s">
        <v>540</v>
      </c>
      <c r="B264" s="20" t="s">
        <v>541</v>
      </c>
      <c r="C264" s="14">
        <v>19396.82</v>
      </c>
      <c r="D264" s="15">
        <v>18109.54</v>
      </c>
      <c r="E264" s="15">
        <v>19554.15</v>
      </c>
      <c r="F264" s="15">
        <v>207.66</v>
      </c>
      <c r="G264" s="16">
        <v>98.35</v>
      </c>
      <c r="H264" s="15">
        <v>254.16</v>
      </c>
      <c r="I264" s="15">
        <v>185</v>
      </c>
      <c r="J264" s="15">
        <v>55.54</v>
      </c>
      <c r="K264" s="15">
        <v>326.44</v>
      </c>
      <c r="L264" s="15">
        <v>203.14</v>
      </c>
      <c r="M264" s="15">
        <v>179.18</v>
      </c>
      <c r="N264" s="15">
        <v>211.96</v>
      </c>
      <c r="O264" s="14">
        <f t="shared" si="3"/>
        <v>58781.94000000001</v>
      </c>
    </row>
    <row r="265" spans="1:15" ht="12">
      <c r="A265" s="20" t="s">
        <v>542</v>
      </c>
      <c r="B265" s="20" t="s">
        <v>543</v>
      </c>
      <c r="E265" s="15">
        <v>175.38</v>
      </c>
      <c r="F265" s="15">
        <v>6095.3</v>
      </c>
      <c r="G265" s="16">
        <v>6050.2</v>
      </c>
      <c r="H265" s="15">
        <v>4646.68</v>
      </c>
      <c r="I265" s="15">
        <v>4622.24</v>
      </c>
      <c r="J265" s="1"/>
      <c r="K265" s="15">
        <v>11854.77</v>
      </c>
      <c r="L265" s="15">
        <v>5882.4</v>
      </c>
      <c r="M265" s="15">
        <v>5838.06</v>
      </c>
      <c r="N265" s="15">
        <v>5806.36</v>
      </c>
      <c r="O265" s="14">
        <f aca="true" t="shared" si="4" ref="O265:O291">SUM(C265:N265)</f>
        <v>50971.39000000001</v>
      </c>
    </row>
    <row r="266" spans="1:15" ht="12">
      <c r="A266" s="20" t="s">
        <v>544</v>
      </c>
      <c r="B266" s="20" t="s">
        <v>545</v>
      </c>
      <c r="E266" s="15"/>
      <c r="F266" s="15"/>
      <c r="G266" s="16">
        <v>2648820.5</v>
      </c>
      <c r="H266" s="15">
        <v>18885.21</v>
      </c>
      <c r="I266" s="15">
        <v>1467446.78</v>
      </c>
      <c r="J266" s="15">
        <v>112275.9</v>
      </c>
      <c r="K266" s="15">
        <v>35451.35</v>
      </c>
      <c r="L266" s="15">
        <v>1525613.38</v>
      </c>
      <c r="M266" s="15">
        <v>38871.21</v>
      </c>
      <c r="N266" s="15">
        <v>34701.53</v>
      </c>
      <c r="O266" s="14">
        <f t="shared" si="4"/>
        <v>5882065.86</v>
      </c>
    </row>
    <row r="267" spans="1:15" ht="12">
      <c r="A267" s="20" t="s">
        <v>546</v>
      </c>
      <c r="B267" s="20" t="s">
        <v>547</v>
      </c>
      <c r="E267" s="15"/>
      <c r="F267" s="15"/>
      <c r="G267" s="16"/>
      <c r="H267" s="15">
        <v>24331.94</v>
      </c>
      <c r="I267" s="15">
        <v>285.07</v>
      </c>
      <c r="J267" s="15">
        <v>337.42</v>
      </c>
      <c r="K267" s="15">
        <v>551.06</v>
      </c>
      <c r="L267" s="15">
        <v>788.02</v>
      </c>
      <c r="M267" s="15">
        <v>1138.04</v>
      </c>
      <c r="N267" s="15">
        <v>892.72</v>
      </c>
      <c r="O267" s="14">
        <f t="shared" si="4"/>
        <v>28324.27</v>
      </c>
    </row>
    <row r="268" spans="1:15" ht="12">
      <c r="A268" s="20" t="s">
        <v>548</v>
      </c>
      <c r="B268" s="20" t="s">
        <v>152</v>
      </c>
      <c r="F268" s="15">
        <v>1284910.59</v>
      </c>
      <c r="G268" s="16">
        <v>5712.17</v>
      </c>
      <c r="H268" s="15">
        <v>24331.94</v>
      </c>
      <c r="I268" s="15">
        <v>67682.81</v>
      </c>
      <c r="J268" s="15">
        <v>13508.27</v>
      </c>
      <c r="K268" s="15">
        <v>17533.48</v>
      </c>
      <c r="L268" s="15">
        <v>4092.76</v>
      </c>
      <c r="M268" s="15">
        <v>5250.79</v>
      </c>
      <c r="N268" s="15">
        <v>51770.23</v>
      </c>
      <c r="O268" s="14">
        <f t="shared" si="4"/>
        <v>1474793.04</v>
      </c>
    </row>
    <row r="269" spans="1:15" ht="12">
      <c r="A269" s="20" t="s">
        <v>549</v>
      </c>
      <c r="B269" s="20" t="s">
        <v>550</v>
      </c>
      <c r="C269" s="14"/>
      <c r="F269" s="15">
        <v>1284910.59</v>
      </c>
      <c r="G269" s="16">
        <v>5712.17</v>
      </c>
      <c r="H269" s="15">
        <v>5611092.84</v>
      </c>
      <c r="I269" s="15">
        <v>67682.81</v>
      </c>
      <c r="J269" s="15">
        <v>13508.27</v>
      </c>
      <c r="K269" s="15">
        <v>17533.48</v>
      </c>
      <c r="L269" s="15">
        <v>4092.76</v>
      </c>
      <c r="M269" s="15">
        <v>5250.79</v>
      </c>
      <c r="N269" s="15">
        <v>51770.23</v>
      </c>
      <c r="O269" s="14">
        <f t="shared" si="4"/>
        <v>7061553.9399999995</v>
      </c>
    </row>
    <row r="270" spans="1:15" ht="12">
      <c r="A270" s="30" t="s">
        <v>265</v>
      </c>
      <c r="B270" s="30" t="s">
        <v>460</v>
      </c>
      <c r="C270" s="31"/>
      <c r="D270" s="31"/>
      <c r="E270" s="32"/>
      <c r="F270" s="33">
        <v>322052.69</v>
      </c>
      <c r="G270" s="33">
        <v>5884241.29</v>
      </c>
      <c r="H270" s="33">
        <v>5611092.84</v>
      </c>
      <c r="I270" s="33">
        <v>5691559.37</v>
      </c>
      <c r="J270" s="33">
        <v>5711736.37</v>
      </c>
      <c r="K270" s="33">
        <v>6145833.59</v>
      </c>
      <c r="L270" s="33">
        <v>6854378.34</v>
      </c>
      <c r="M270" s="33">
        <v>6130846.01</v>
      </c>
      <c r="N270" s="33">
        <v>12188549.42</v>
      </c>
      <c r="O270" s="33">
        <f>SUM(C270:N270)</f>
        <v>54540289.92</v>
      </c>
    </row>
    <row r="271" spans="1:15" ht="12">
      <c r="A271" s="13" t="s">
        <v>266</v>
      </c>
      <c r="B271" s="13" t="s">
        <v>460</v>
      </c>
      <c r="F271" s="15">
        <v>322052.69</v>
      </c>
      <c r="G271" s="16">
        <v>5884241.29</v>
      </c>
      <c r="H271" s="15">
        <v>23353.38</v>
      </c>
      <c r="I271" s="15">
        <v>5691559.37</v>
      </c>
      <c r="J271" s="15">
        <v>5711736.37</v>
      </c>
      <c r="K271" s="15">
        <v>6145833.59</v>
      </c>
      <c r="L271" s="15">
        <v>6854378.34</v>
      </c>
      <c r="M271" s="15">
        <v>6130846.01</v>
      </c>
      <c r="N271" s="15">
        <v>12188549.42</v>
      </c>
      <c r="O271" s="14">
        <f t="shared" si="4"/>
        <v>48952550.46</v>
      </c>
    </row>
    <row r="272" spans="1:15" ht="12">
      <c r="A272" s="13" t="s">
        <v>267</v>
      </c>
      <c r="B272" s="13" t="s">
        <v>268</v>
      </c>
      <c r="F272" s="15">
        <v>107.05</v>
      </c>
      <c r="G272" s="16">
        <v>67480.94</v>
      </c>
      <c r="H272" s="15">
        <v>23353.38</v>
      </c>
      <c r="I272" s="15">
        <v>11763.51</v>
      </c>
      <c r="J272" s="15">
        <v>19601.89</v>
      </c>
      <c r="K272" s="15">
        <v>37681.56</v>
      </c>
      <c r="L272" s="15">
        <v>85.04</v>
      </c>
      <c r="M272" s="15">
        <v>319523.02</v>
      </c>
      <c r="N272" s="15">
        <v>1307994.98</v>
      </c>
      <c r="O272" s="14">
        <f t="shared" si="4"/>
        <v>1787591.37</v>
      </c>
    </row>
    <row r="273" spans="1:15" ht="12">
      <c r="A273" s="13" t="s">
        <v>269</v>
      </c>
      <c r="B273" s="13" t="s">
        <v>461</v>
      </c>
      <c r="F273" s="15">
        <v>107.05</v>
      </c>
      <c r="G273" s="16">
        <v>63699.94</v>
      </c>
      <c r="H273" s="20"/>
      <c r="I273" s="15">
        <v>11763.51</v>
      </c>
      <c r="J273" s="15">
        <v>15685.89</v>
      </c>
      <c r="K273" s="15">
        <v>26465.86</v>
      </c>
      <c r="L273" s="15">
        <v>85.04</v>
      </c>
      <c r="M273" s="15">
        <v>303012.32</v>
      </c>
      <c r="N273" s="15">
        <v>1307994.98</v>
      </c>
      <c r="O273" s="14">
        <f t="shared" si="4"/>
        <v>1728814.5899999999</v>
      </c>
    </row>
    <row r="274" spans="1:15" ht="12">
      <c r="A274" s="20" t="s">
        <v>462</v>
      </c>
      <c r="B274" s="20" t="s">
        <v>551</v>
      </c>
      <c r="F274" s="15"/>
      <c r="G274" s="16"/>
      <c r="H274" s="20"/>
      <c r="I274" s="15"/>
      <c r="J274" s="15"/>
      <c r="K274" s="15">
        <v>1366.11</v>
      </c>
      <c r="N274" s="15"/>
      <c r="O274" s="14">
        <f t="shared" si="4"/>
        <v>1366.11</v>
      </c>
    </row>
    <row r="275" spans="1:15" ht="12">
      <c r="A275" s="20" t="s">
        <v>270</v>
      </c>
      <c r="B275" s="20" t="s">
        <v>271</v>
      </c>
      <c r="F275" s="15"/>
      <c r="G275" s="16">
        <v>3781</v>
      </c>
      <c r="H275" s="15">
        <v>800.05</v>
      </c>
      <c r="I275" s="1"/>
      <c r="J275" s="15">
        <v>3916</v>
      </c>
      <c r="N275" s="15"/>
      <c r="O275" s="14">
        <f t="shared" si="4"/>
        <v>8497.05</v>
      </c>
    </row>
    <row r="276" spans="1:15" ht="12">
      <c r="A276" s="20" t="s">
        <v>552</v>
      </c>
      <c r="B276" s="20" t="s">
        <v>553</v>
      </c>
      <c r="F276" s="15"/>
      <c r="G276" s="16"/>
      <c r="H276" s="15"/>
      <c r="I276" s="1"/>
      <c r="J276" s="15"/>
      <c r="K276" s="15">
        <v>9849.59</v>
      </c>
      <c r="M276" s="15">
        <v>16510.7</v>
      </c>
      <c r="N276" s="15"/>
      <c r="O276" s="14">
        <f t="shared" si="4"/>
        <v>26360.29</v>
      </c>
    </row>
    <row r="277" spans="1:15" ht="12">
      <c r="A277" s="20" t="s">
        <v>320</v>
      </c>
      <c r="B277" s="20" t="s">
        <v>321</v>
      </c>
      <c r="F277" s="15"/>
      <c r="G277" s="21"/>
      <c r="H277" s="15">
        <v>800.05</v>
      </c>
      <c r="I277" s="15">
        <v>4251.43</v>
      </c>
      <c r="J277" s="15">
        <v>57919.07</v>
      </c>
      <c r="K277" s="15">
        <v>119215.21</v>
      </c>
      <c r="L277" s="15">
        <v>203426.27</v>
      </c>
      <c r="M277" s="15">
        <v>38639.96</v>
      </c>
      <c r="N277" s="15">
        <v>182932.74</v>
      </c>
      <c r="O277" s="14">
        <f t="shared" si="4"/>
        <v>607184.73</v>
      </c>
    </row>
    <row r="278" spans="1:15" ht="12">
      <c r="A278" s="20" t="s">
        <v>322</v>
      </c>
      <c r="B278" s="20" t="s">
        <v>323</v>
      </c>
      <c r="F278" s="15"/>
      <c r="G278" s="21"/>
      <c r="H278" s="15"/>
      <c r="I278" s="15"/>
      <c r="J278" s="15">
        <v>45100.8</v>
      </c>
      <c r="K278" s="15">
        <v>41291.81</v>
      </c>
      <c r="N278" s="15"/>
      <c r="O278" s="14">
        <f t="shared" si="4"/>
        <v>86392.61</v>
      </c>
    </row>
    <row r="279" spans="1:15" ht="12">
      <c r="A279" s="20" t="s">
        <v>342</v>
      </c>
      <c r="B279" s="20" t="s">
        <v>463</v>
      </c>
      <c r="F279" s="15"/>
      <c r="G279" s="21"/>
      <c r="H279" s="15"/>
      <c r="I279" s="15"/>
      <c r="J279" s="15"/>
      <c r="K279" s="15">
        <v>7959.51</v>
      </c>
      <c r="N279" s="15"/>
      <c r="O279" s="14">
        <f t="shared" si="4"/>
        <v>7959.51</v>
      </c>
    </row>
    <row r="280" spans="1:15" ht="12">
      <c r="A280" s="20" t="s">
        <v>464</v>
      </c>
      <c r="B280" s="20" t="s">
        <v>343</v>
      </c>
      <c r="C280" s="1"/>
      <c r="F280" s="15"/>
      <c r="G280" s="21"/>
      <c r="H280" s="15"/>
      <c r="I280" s="15"/>
      <c r="J280" s="15"/>
      <c r="K280" s="15"/>
      <c r="L280" s="15">
        <v>155603.78</v>
      </c>
      <c r="N280" s="15"/>
      <c r="O280" s="14">
        <f t="shared" si="4"/>
        <v>155603.78</v>
      </c>
    </row>
    <row r="281" spans="1:15" ht="12">
      <c r="A281" s="20" t="s">
        <v>465</v>
      </c>
      <c r="B281" s="20" t="s">
        <v>554</v>
      </c>
      <c r="C281" s="1"/>
      <c r="F281" s="15"/>
      <c r="G281" s="21"/>
      <c r="H281" s="15">
        <v>19552.41</v>
      </c>
      <c r="I281" s="15">
        <v>4251.43</v>
      </c>
      <c r="J281" s="15">
        <v>12818.27</v>
      </c>
      <c r="K281" s="15">
        <v>69963.89</v>
      </c>
      <c r="L281" s="15">
        <v>41337.14</v>
      </c>
      <c r="M281" s="15">
        <v>29701.72</v>
      </c>
      <c r="N281" s="15">
        <v>51629.72</v>
      </c>
      <c r="O281" s="14">
        <f t="shared" si="4"/>
        <v>229254.58000000002</v>
      </c>
    </row>
    <row r="282" spans="1:15" ht="12">
      <c r="A282" s="20" t="s">
        <v>555</v>
      </c>
      <c r="B282" s="20" t="s">
        <v>556</v>
      </c>
      <c r="C282" s="1"/>
      <c r="F282" s="15"/>
      <c r="G282" s="21"/>
      <c r="H282" s="15"/>
      <c r="I282" s="15"/>
      <c r="J282" s="15"/>
      <c r="K282" s="15"/>
      <c r="L282" s="15">
        <v>6485.35</v>
      </c>
      <c r="M282" s="15">
        <v>8938.24</v>
      </c>
      <c r="N282" s="15">
        <v>131303.02</v>
      </c>
      <c r="O282" s="14">
        <f t="shared" si="4"/>
        <v>146726.61</v>
      </c>
    </row>
    <row r="283" spans="1:15" ht="12">
      <c r="A283" s="20" t="s">
        <v>272</v>
      </c>
      <c r="B283" s="20" t="s">
        <v>273</v>
      </c>
      <c r="C283" s="1"/>
      <c r="F283" s="15">
        <v>21945.64</v>
      </c>
      <c r="G283" s="16">
        <v>23343.35</v>
      </c>
      <c r="H283" s="15">
        <v>2200</v>
      </c>
      <c r="I283" s="15">
        <v>29228.43</v>
      </c>
      <c r="J283" s="15">
        <v>28094.41</v>
      </c>
      <c r="K283" s="15">
        <v>26244.82</v>
      </c>
      <c r="L283" s="15">
        <v>33609.03</v>
      </c>
      <c r="M283" s="15">
        <v>34476.03</v>
      </c>
      <c r="N283" s="15">
        <v>31218.7</v>
      </c>
      <c r="O283" s="14">
        <f t="shared" si="4"/>
        <v>230360.41</v>
      </c>
    </row>
    <row r="284" spans="1:15" ht="12">
      <c r="A284" s="20" t="s">
        <v>274</v>
      </c>
      <c r="B284" s="20" t="s">
        <v>275</v>
      </c>
      <c r="C284" s="1"/>
      <c r="F284" s="15">
        <v>2934.58</v>
      </c>
      <c r="G284" s="16">
        <v>702.49</v>
      </c>
      <c r="H284" s="15">
        <v>17352.41</v>
      </c>
      <c r="I284" s="15">
        <v>2571.49</v>
      </c>
      <c r="J284" s="15">
        <v>796.45</v>
      </c>
      <c r="K284" s="15">
        <v>1593.26</v>
      </c>
      <c r="L284" s="15">
        <v>1618.64</v>
      </c>
      <c r="M284" s="15">
        <v>945.19</v>
      </c>
      <c r="N284" s="15">
        <v>236.09</v>
      </c>
      <c r="O284" s="14">
        <f t="shared" si="4"/>
        <v>28750.6</v>
      </c>
    </row>
    <row r="285" spans="1:15" ht="12">
      <c r="A285" s="20" t="s">
        <v>276</v>
      </c>
      <c r="B285" s="20" t="s">
        <v>277</v>
      </c>
      <c r="C285" s="1"/>
      <c r="F285" s="15">
        <v>18833.09</v>
      </c>
      <c r="G285" s="16">
        <v>22640.86</v>
      </c>
      <c r="H285" s="20"/>
      <c r="I285" s="15">
        <v>26656.94</v>
      </c>
      <c r="J285" s="15">
        <v>27297.96</v>
      </c>
      <c r="K285" s="15">
        <v>24651.56</v>
      </c>
      <c r="L285" s="15">
        <v>31990.39</v>
      </c>
      <c r="M285" s="15">
        <v>33530.84</v>
      </c>
      <c r="N285" s="15">
        <v>30982.61</v>
      </c>
      <c r="O285" s="14">
        <f t="shared" si="4"/>
        <v>216584.25</v>
      </c>
    </row>
    <row r="286" spans="1:15" ht="12">
      <c r="A286" s="20" t="s">
        <v>278</v>
      </c>
      <c r="B286" s="20" t="s">
        <v>279</v>
      </c>
      <c r="C286" s="1"/>
      <c r="F286" s="15">
        <v>177.97</v>
      </c>
      <c r="G286" s="21"/>
      <c r="H286" s="20"/>
      <c r="I286" s="1"/>
      <c r="J286" s="1"/>
      <c r="N286" s="15"/>
      <c r="O286" s="14">
        <f t="shared" si="4"/>
        <v>177.97</v>
      </c>
    </row>
    <row r="287" spans="1:15" ht="12">
      <c r="A287" s="20" t="s">
        <v>557</v>
      </c>
      <c r="B287" s="20" t="s">
        <v>558</v>
      </c>
      <c r="C287" s="1"/>
      <c r="F287" s="15">
        <v>300000</v>
      </c>
      <c r="G287" s="21"/>
      <c r="H287" s="20"/>
      <c r="I287" s="1"/>
      <c r="J287" s="1"/>
      <c r="N287" s="15"/>
      <c r="O287" s="14">
        <f t="shared" si="4"/>
        <v>300000</v>
      </c>
    </row>
    <row r="288" spans="1:15" ht="12">
      <c r="A288" s="20" t="s">
        <v>559</v>
      </c>
      <c r="B288" s="20" t="s">
        <v>560</v>
      </c>
      <c r="C288" s="1"/>
      <c r="F288" s="15">
        <v>300000</v>
      </c>
      <c r="G288" s="21"/>
      <c r="I288" s="1"/>
      <c r="J288" s="1"/>
      <c r="N288" s="15"/>
      <c r="O288" s="14">
        <f t="shared" si="4"/>
        <v>300000</v>
      </c>
    </row>
    <row r="289" spans="1:15" ht="12">
      <c r="A289" s="20" t="s">
        <v>561</v>
      </c>
      <c r="B289" s="20" t="s">
        <v>562</v>
      </c>
      <c r="C289" s="1"/>
      <c r="G289" s="16">
        <v>5793417</v>
      </c>
      <c r="H289" s="15">
        <v>5567387</v>
      </c>
      <c r="I289" s="15">
        <v>5646316</v>
      </c>
      <c r="J289" s="15">
        <v>5606121</v>
      </c>
      <c r="K289" s="15">
        <v>5962692</v>
      </c>
      <c r="L289" s="15">
        <v>6617258</v>
      </c>
      <c r="M289" s="15">
        <v>5738207</v>
      </c>
      <c r="N289" s="15">
        <v>10666403</v>
      </c>
      <c r="O289" s="14">
        <f t="shared" si="4"/>
        <v>51597801</v>
      </c>
    </row>
    <row r="290" spans="1:15" ht="12">
      <c r="A290" s="20" t="s">
        <v>563</v>
      </c>
      <c r="B290" s="20" t="s">
        <v>564</v>
      </c>
      <c r="C290" s="1"/>
      <c r="G290" s="16">
        <v>5628518</v>
      </c>
      <c r="H290" s="15">
        <v>5371907</v>
      </c>
      <c r="I290" s="15">
        <v>5478516</v>
      </c>
      <c r="J290" s="15">
        <v>5466723</v>
      </c>
      <c r="K290" s="15">
        <v>5671689</v>
      </c>
      <c r="L290" s="15">
        <v>6377637</v>
      </c>
      <c r="M290" s="15">
        <v>5503828</v>
      </c>
      <c r="N290" s="15">
        <v>10433157</v>
      </c>
      <c r="O290" s="14">
        <f t="shared" si="4"/>
        <v>49931975</v>
      </c>
    </row>
    <row r="291" spans="1:15" ht="12">
      <c r="A291" s="20" t="s">
        <v>565</v>
      </c>
      <c r="B291" s="20" t="s">
        <v>566</v>
      </c>
      <c r="C291" s="1"/>
      <c r="G291" s="16">
        <v>164899</v>
      </c>
      <c r="H291" s="15">
        <v>195480</v>
      </c>
      <c r="I291" s="15">
        <v>167800</v>
      </c>
      <c r="J291" s="15">
        <v>139398</v>
      </c>
      <c r="K291" s="15">
        <v>291003</v>
      </c>
      <c r="L291" s="15">
        <v>239621</v>
      </c>
      <c r="M291" s="15">
        <v>234379</v>
      </c>
      <c r="N291" s="15">
        <v>233246</v>
      </c>
      <c r="O291" s="14">
        <f t="shared" si="4"/>
        <v>1665826</v>
      </c>
    </row>
    <row r="292" spans="1:15" ht="12">
      <c r="A292" s="35" t="s">
        <v>280</v>
      </c>
      <c r="B292" s="35"/>
      <c r="C292" s="34">
        <f>C9+C232+C254</f>
        <v>278249313.57000005</v>
      </c>
      <c r="D292" s="34">
        <f aca="true" t="shared" si="5" ref="D292:O292">D9+D232+D254</f>
        <v>218688935.28</v>
      </c>
      <c r="E292" s="34">
        <f t="shared" si="5"/>
        <v>230014868.99</v>
      </c>
      <c r="F292" s="34">
        <f t="shared" si="5"/>
        <v>219330348.91</v>
      </c>
      <c r="G292" s="34">
        <f t="shared" si="5"/>
        <v>223333628.98</v>
      </c>
      <c r="H292" s="34">
        <f t="shared" si="5"/>
        <v>229828477.62</v>
      </c>
      <c r="I292" s="34">
        <f t="shared" si="5"/>
        <v>238365287.48</v>
      </c>
      <c r="J292" s="34">
        <f t="shared" si="5"/>
        <v>254176604.81</v>
      </c>
      <c r="K292" s="34">
        <f t="shared" si="5"/>
        <v>235312949.49</v>
      </c>
      <c r="L292" s="34">
        <f t="shared" si="5"/>
        <v>226382823.82999998</v>
      </c>
      <c r="M292" s="34">
        <f t="shared" si="5"/>
        <v>525321203.55</v>
      </c>
      <c r="N292" s="34">
        <f t="shared" si="5"/>
        <v>296480398.46</v>
      </c>
      <c r="O292" s="34">
        <f t="shared" si="5"/>
        <v>3175484840.97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Chel Sanchez Ana Gabriela</cp:lastModifiedBy>
  <cp:lastPrinted>2014-08-21T17:35:40Z</cp:lastPrinted>
  <dcterms:created xsi:type="dcterms:W3CDTF">2014-08-13T18:43:29Z</dcterms:created>
  <dcterms:modified xsi:type="dcterms:W3CDTF">2020-08-01T00:29:53Z</dcterms:modified>
  <cp:category/>
  <cp:version/>
  <cp:contentType/>
  <cp:contentStatus/>
</cp:coreProperties>
</file>