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875" windowHeight="8430" tabRatio="500" activeTab="0"/>
  </bookViews>
  <sheets>
    <sheet name="INGRESOS 2015" sheetId="1" r:id="rId1"/>
  </sheets>
  <definedNames/>
  <calcPr fullCalcOnLoad="1"/>
</workbook>
</file>

<file path=xl/sharedStrings.xml><?xml version="1.0" encoding="utf-8"?>
<sst xmlns="http://schemas.openxmlformats.org/spreadsheetml/2006/main" count="2268" uniqueCount="1958">
  <si>
    <t>4</t>
  </si>
  <si>
    <t>INGRESOS Y OTROS BENEFICIOS</t>
  </si>
  <si>
    <t>4.1</t>
  </si>
  <si>
    <t>INGRESOS DE GESTION</t>
  </si>
  <si>
    <t>4.1.1</t>
  </si>
  <si>
    <t>IMPUESTOS</t>
  </si>
  <si>
    <t>4.1.1.2</t>
  </si>
  <si>
    <t>IMPUESTOS SOBRE EL PATRIMONIO</t>
  </si>
  <si>
    <t>4.1.1.2.1</t>
  </si>
  <si>
    <t>4.1.1.2.1.1</t>
  </si>
  <si>
    <t>BASE VALOR CATASTRAL</t>
  </si>
  <si>
    <t>4.1.1.2.1.1.1</t>
  </si>
  <si>
    <t>EJERCICIO</t>
  </si>
  <si>
    <t>ACTUALIZACION EJERCICIO</t>
  </si>
  <si>
    <t>4.1.1.2.1.1.5</t>
  </si>
  <si>
    <t>BONIFICACION PREDIAL CATASTRAL</t>
  </si>
  <si>
    <t>4.1.1.2.1.1.5.1</t>
  </si>
  <si>
    <t>20% BONIFICACION PREDIAL CATASTRAL</t>
  </si>
  <si>
    <t>4.1.1.2.1.2</t>
  </si>
  <si>
    <t>4.1.1.2.1.2.1</t>
  </si>
  <si>
    <t>4.1.1.2.1.2.3</t>
  </si>
  <si>
    <t>PARTE PROPORCIONAL DE AVALUOS</t>
  </si>
  <si>
    <t>SOBRE ADQUISICION DE INMUEBLES</t>
  </si>
  <si>
    <t>EJERCICIO (CUMPLIDOS)</t>
  </si>
  <si>
    <t>EXTEMPORANEO</t>
  </si>
  <si>
    <t>4.1.1.7</t>
  </si>
  <si>
    <t>ACCESORIOS DE IMPUESTOS</t>
  </si>
  <si>
    <t>4.1.1.7.1</t>
  </si>
  <si>
    <t>RECARGOS DE IMPUESTOS</t>
  </si>
  <si>
    <t>4.1.1.7.1.1</t>
  </si>
  <si>
    <t>PREDIAL BASE VALOR CATASTRAL</t>
  </si>
  <si>
    <t>4.1.1.7.1.1.1</t>
  </si>
  <si>
    <t>REZAGOS</t>
  </si>
  <si>
    <t>4.1.1.7.1.2</t>
  </si>
  <si>
    <t>PREDIAL BASE CONTRAPRESTACION</t>
  </si>
  <si>
    <t>4.1.1.7.1.2.1</t>
  </si>
  <si>
    <t>4.1.1.7.1.3</t>
  </si>
  <si>
    <t>4.1.1.7.1.3.1</t>
  </si>
  <si>
    <t>ARTISTAS Y GRUPOS DE ESPECTACULOS</t>
  </si>
  <si>
    <t>4.1.1.7.2</t>
  </si>
  <si>
    <t>MULTAS DE IMPUESTOS</t>
  </si>
  <si>
    <t>4.1.1.7.2.2</t>
  </si>
  <si>
    <t>4.1.1.7.2.2.1</t>
  </si>
  <si>
    <t>4.1.1.7.3</t>
  </si>
  <si>
    <t>GASTOS DE EJECUCION DE IMPUESTOS</t>
  </si>
  <si>
    <t>4.1.1.7.3.1</t>
  </si>
  <si>
    <t>4.1.1.7.3.1.1</t>
  </si>
  <si>
    <t>EJERCICIO (auditoria)</t>
  </si>
  <si>
    <t>BAILES Y CONJUNTOS</t>
  </si>
  <si>
    <t>CIRCOS</t>
  </si>
  <si>
    <t>CORRIDA DE TOROS</t>
  </si>
  <si>
    <t>EVENTOS DEPORTIVOS BOX Y LUCHA</t>
  </si>
  <si>
    <t>OBRAS TEATRAL Y FUNCIONES YUC.</t>
  </si>
  <si>
    <t>BILLARES</t>
  </si>
  <si>
    <t>4.1.4</t>
  </si>
  <si>
    <t>DERECHOS</t>
  </si>
  <si>
    <t>4.1.4.1</t>
  </si>
  <si>
    <t>DERECHOS POR EL USO GOCE O APROVECHAMIENTO DE LOS BIENES DE</t>
  </si>
  <si>
    <t>4.1.4.1.1</t>
  </si>
  <si>
    <t>POR USO DE LOCALES O PISO EN LOS MERCADOS ESPACIOS VIA O PAR</t>
  </si>
  <si>
    <t>4.1.4.1.1.1</t>
  </si>
  <si>
    <t>USO DE PISO EN MERCADOS PUBLICOS</t>
  </si>
  <si>
    <t>4.1.4.1.1.1.1</t>
  </si>
  <si>
    <t>4.1.4.1.1.1.3</t>
  </si>
  <si>
    <t>10% BONIFICACION POR PAGO DE ANUALIDAD EN ENERO Y FEBRERO (A</t>
  </si>
  <si>
    <t>4.1.4.1.1.4</t>
  </si>
  <si>
    <t>AGUA POTABLE EN MERCADOS</t>
  </si>
  <si>
    <t>4.1.4.1.1.4.1</t>
  </si>
  <si>
    <t>4.1.4.1.1.5</t>
  </si>
  <si>
    <t>POR EL USO DE ESPACIOS EN LA VIA O PARQUES PUBLICOS</t>
  </si>
  <si>
    <t>4.1.4.1.1.5.1</t>
  </si>
  <si>
    <t>INSTALACION DE JUEGOS MECANICANICOS ELECTRICICOS MANUALES O</t>
  </si>
  <si>
    <t>4.1.4.1.1.5.1.1</t>
  </si>
  <si>
    <t>4.1.4.1.1.5.2</t>
  </si>
  <si>
    <t>INSTALACION DE MOBILIARIO URBANO</t>
  </si>
  <si>
    <t>4.1.4.1.1.5.2.1</t>
  </si>
  <si>
    <t>TIPO DE PARADERO DE AUTOBUS CON ESPACIO P/INST.DPUBLICIDAD</t>
  </si>
  <si>
    <t>4.1.4.1.1.5.2.1.1</t>
  </si>
  <si>
    <t>4.1.4.1.1.5.3</t>
  </si>
  <si>
    <t>USO DISTINTO A LOS SEÑALADOS EN LOS INCISOS ANTERIORES</t>
  </si>
  <si>
    <t>4.1.4.1.1.5.3.2</t>
  </si>
  <si>
    <t>AMBULANTES</t>
  </si>
  <si>
    <t>4.1.4.1.1.5.3.2.1</t>
  </si>
  <si>
    <t>4.1.4.1.1.5.3.3</t>
  </si>
  <si>
    <t>FIJOS</t>
  </si>
  <si>
    <t>4.1.4.1.1.5.3.3.1</t>
  </si>
  <si>
    <t>4.1.4.1.1.5.3.4</t>
  </si>
  <si>
    <t>SEMIFIJOS</t>
  </si>
  <si>
    <t>4.1.4.1.1.5.3.4.1</t>
  </si>
  <si>
    <t>POR EL USO DE VERTEDEROS</t>
  </si>
  <si>
    <t>4.1.4.1.4</t>
  </si>
  <si>
    <t>4.1.4.1.4.1</t>
  </si>
  <si>
    <t>USO DE PISOS DE PUESTOS EN PARQUE CENTENARIO</t>
  </si>
  <si>
    <t>4.1.4.1.4.1.2</t>
  </si>
  <si>
    <t>APARATOS DE RECREO (USO DE PISOS EN PARQUE DEL CENTENARIO)</t>
  </si>
  <si>
    <t>4.1.4.1.4.1.2.1</t>
  </si>
  <si>
    <t>EJERCICIO (USO DE PISOS DE APARATOS DE RECREO EN PARQUE DEL</t>
  </si>
  <si>
    <t>4.1.4.1.4.3</t>
  </si>
  <si>
    <t>USO DE PISOS DE PUESTO EN LA ERMITA DE STA ISABEL</t>
  </si>
  <si>
    <t>4.1.4.1.4.3.1</t>
  </si>
  <si>
    <t>EJERCICIO (USO DE PISOS DE PUESTOS EN LA ERMITA DE STA ISABE</t>
  </si>
  <si>
    <t>USO DE PISOS DE PUESTO Y APARATOS DE RECREO EN LA RESERVA CU</t>
  </si>
  <si>
    <t>EJERCICIO (USO DE PISOS DE PUESTOS Y APARATOS DE RECREO EN L</t>
  </si>
  <si>
    <t>4.1.4.1.4.6</t>
  </si>
  <si>
    <t>USO DE PISO EN EL TIANGUIS DEL AUTOMOVIL</t>
  </si>
  <si>
    <t>4.1.4.3</t>
  </si>
  <si>
    <t>DERECHOS POR PRESTACION DE SERVICIOS</t>
  </si>
  <si>
    <t>4.1.4.3.1</t>
  </si>
  <si>
    <t>4.1.4.3.1.2</t>
  </si>
  <si>
    <t>POR EL PERMISO PARA EL  SERVICIO  FUNERARIO PARTICULAR</t>
  </si>
  <si>
    <t>POR OTORGAR EL DERECHO DE USO TEMPORAL A TRES AÑOS</t>
  </si>
  <si>
    <t>XOCLAN</t>
  </si>
  <si>
    <t>BOVEDA CHICA</t>
  </si>
  <si>
    <t>BOVEDA GRANDE</t>
  </si>
  <si>
    <t>CEMENTERIO GENERAL</t>
  </si>
  <si>
    <t>JARDINES DE LA PAZ</t>
  </si>
  <si>
    <t>POR OTORGAR EL DERECHO DE USO A PERPETUIDAD</t>
  </si>
  <si>
    <t>POR EL SERVICIO DE INHUMACIONES Y EXHUMACIONES</t>
  </si>
  <si>
    <t>EN LA CIUDAD DE MERIDA</t>
  </si>
  <si>
    <t>EN LAS COMISARIAS Y SUBCOMISARIAS  DEL MUNICIPIO DE MERIDA</t>
  </si>
  <si>
    <t>POR EL REGIST.D`CAMBIO DE TITULAR O CORRECC.D`DATOS C/ EXPED</t>
  </si>
  <si>
    <t>GENERAL</t>
  </si>
  <si>
    <t>FLORIDO</t>
  </si>
  <si>
    <t>POR SERVICIOS FUNERARIOS</t>
  </si>
  <si>
    <t>CEMENTERIO XOCLAN</t>
  </si>
  <si>
    <t>VELACION</t>
  </si>
  <si>
    <t>AMBULANCIA</t>
  </si>
  <si>
    <t>CARROZA</t>
  </si>
  <si>
    <t>PREPARACION</t>
  </si>
  <si>
    <t>CREMACION Y DISPOSICION DE CENIZAS</t>
  </si>
  <si>
    <t>CREMACION Y DISPOSIC.DE CENIZAS ADULTO (USO DE ATAUD Y ENTRE</t>
  </si>
  <si>
    <t>CREMACION Y DISPOSIC.DE CENIZAS RESTOS ARIDOS (ENTREGA DE UR</t>
  </si>
  <si>
    <t>POR SERVIC.DE CREMACION PRESTAD.A EMPRESAS FUNERARIAS</t>
  </si>
  <si>
    <t>SERVIC.DE CREMACION PRESTADOS A EMPRESAS FUNERAR. ADULTO</t>
  </si>
  <si>
    <t>POR SERVIC.DE CREMACION PREST. POR PARTICULARES</t>
  </si>
  <si>
    <t>ADULTO</t>
  </si>
  <si>
    <t>4.1.4.3.2</t>
  </si>
  <si>
    <t>POR SERVICIO DE ALUMBRADO PUBLICO (DAP)</t>
  </si>
  <si>
    <t>4.1.4.3.2.2</t>
  </si>
  <si>
    <t>4.1.4.4</t>
  </si>
  <si>
    <t>ACCESORIOS DE DERECHOS</t>
  </si>
  <si>
    <t>4.1.4.4.1</t>
  </si>
  <si>
    <t>RECARGOS DE DERECHOS</t>
  </si>
  <si>
    <t>4.1.4.4.1.1</t>
  </si>
  <si>
    <t>4.1.4.4.1.1.1</t>
  </si>
  <si>
    <t>REZAGO</t>
  </si>
  <si>
    <t>4.1.4.4.2</t>
  </si>
  <si>
    <t>MULTAS DE DERECHOS</t>
  </si>
  <si>
    <t>4.1.4.4.2.1</t>
  </si>
  <si>
    <t>4.1.4.4.2.1.1</t>
  </si>
  <si>
    <t>4.1.4.4.2.1.1.1</t>
  </si>
  <si>
    <t>DE LOS SERVICIOS QUE PRESTA LA DIRECCION DE DESARROLLO URBAN</t>
  </si>
  <si>
    <t>LICENCIA DE CONSTRUCCION</t>
  </si>
  <si>
    <t>4.1.4.4.2.9</t>
  </si>
  <si>
    <t>POR LICENCIAS DE FUNCIONAMIENTO Y PERMISOS</t>
  </si>
  <si>
    <t>4.1.4.4.2.9.1</t>
  </si>
  <si>
    <t>EXP.LIC.FUNCION.BEBIDAS ALCOHOL.LUGAR DIF.FUERA LOCAL</t>
  </si>
  <si>
    <t>4.1.4.4.2.9.2</t>
  </si>
  <si>
    <t>EXP.LIC.FUNC.BEBIDAS ALCOHOL.CONSUMO DENTRO LOCAL</t>
  </si>
  <si>
    <t>4.1.4.4.2.9.2.1</t>
  </si>
  <si>
    <t>POR LICENCIAS DE FUNCIONAMIENTO</t>
  </si>
  <si>
    <t>EJERCICIO ( MULTAS POR LICENCIAS DE FUNCIONAMIENTO)</t>
  </si>
  <si>
    <t>4.1.4.9</t>
  </si>
  <si>
    <t>OTROS DERECHOS</t>
  </si>
  <si>
    <t>4.1.4.9.1</t>
  </si>
  <si>
    <t>4.1.4.9.1.1</t>
  </si>
  <si>
    <t>AUTORIZACIONES DE USO DEL SUELO</t>
  </si>
  <si>
    <t>PARA DESARROLLO INMOBILIARIO</t>
  </si>
  <si>
    <t>DE 10.000.01 M2 HASTA 50.0000.00 M2.</t>
  </si>
  <si>
    <t>4.1.4.9.1.1.2</t>
  </si>
  <si>
    <t>PARA OTROS DESARROLLOS</t>
  </si>
  <si>
    <t>4.1.4.9.1.1.2.1</t>
  </si>
  <si>
    <t>CUYA SUPERFICIE SEA HASTA  50.00 M2</t>
  </si>
  <si>
    <t>CUYA SUPERFICIE SEA DE 50.01 M2 HASTA 100.00 M2</t>
  </si>
  <si>
    <t>CUYA SUPERFICIE SEA DE 100.01 M2 HASTA 500.00 M2</t>
  </si>
  <si>
    <t>CUYA SUPERFICIE SEA DE 500.01 M2 HASTA 5.000.00 M2</t>
  </si>
  <si>
    <t>4.1.4.9.1.2</t>
  </si>
  <si>
    <t>POR EL ANALISIS DE FACTIBILIDAD DE USO DE SUELO</t>
  </si>
  <si>
    <t>4.1.4.9.1.2.1</t>
  </si>
  <si>
    <t>PARA ESTABLECIMIENTO CON VENTA DE BEBIDAS ALCOHOLICAS EN ENV</t>
  </si>
  <si>
    <t>4.1.4.9.1.2.2</t>
  </si>
  <si>
    <t>PARA ESTABLECIMIENTO CON VENTA DE BEBIDAS ALCOHOLICAS PARA S</t>
  </si>
  <si>
    <t>PARA ESTABLECIMIENTO CON GIRO DIFERENTE A LOS MENCIONADOS EN</t>
  </si>
  <si>
    <t>4.1.4.9.1.2.4</t>
  </si>
  <si>
    <t>PARA DESARROLLO INMOBILIARIO U OTROS DESARROLLOS</t>
  </si>
  <si>
    <t>4.1.4.9.1.2.5</t>
  </si>
  <si>
    <t>PARA CASA HABITACIÓN UNIFAMILIAR UBICADA EN ZONAS DE RESERVA</t>
  </si>
  <si>
    <t>PARA LA INSTALACION DE TORRE DE COMUNICACION</t>
  </si>
  <si>
    <t>PARA LA INSTALACION DE GASOLINERA O ESTACION DE SERVICIO.</t>
  </si>
  <si>
    <t>PARA LA INSTALACION DE CIRCOS</t>
  </si>
  <si>
    <t>4.1.4.9.1.3</t>
  </si>
  <si>
    <t>CONSTANCIA DE ALINEAMIENTO</t>
  </si>
  <si>
    <t>TRABAJOS DE CONSTRUCCION</t>
  </si>
  <si>
    <t>LICENCIA PARA CONSTRUCION</t>
  </si>
  <si>
    <t>CON SUPERFICIE CUBIERTA HASTA 40 M2</t>
  </si>
  <si>
    <t>CON SUPERFICIE CUBIERTA MAYOR DE 40 M2 Y HASTA 120 M2</t>
  </si>
  <si>
    <t>CON SUPERFICIE CUBIERTA MAYOR DE 120 M2 Y HASTA 240 M2</t>
  </si>
  <si>
    <t>CON SUPERFICIE CUBIERTA MAYOR DE 240 M2</t>
  </si>
  <si>
    <t>LICENCIA PARA DEMOLICION O DESMANTELAMIENTO DE BARDAS</t>
  </si>
  <si>
    <t>LICENCIA PARA LA EXCAVACION DE ZANJAS EN LA VIA PUBLICA.</t>
  </si>
  <si>
    <t>LICENCIAS PARA CONSTRUIR BARDAS</t>
  </si>
  <si>
    <t>LICENCIA PARA EXCAVACIONES.</t>
  </si>
  <si>
    <t>LICENCIA PARA DEMOLICION Y/O DESMANTELAM.DISTINTAS INCISO B</t>
  </si>
  <si>
    <t>RENOVACION DE LICENCIAS DE CONSTRUCCION</t>
  </si>
  <si>
    <t>POR PRORROGA DE LICENCIAS DE CONSTRUCCION</t>
  </si>
  <si>
    <t>CONSTANCIAS DE TERMINACION DE OBRAS</t>
  </si>
  <si>
    <t>CON SUPERFICIE CUBIERTA HASTA 40M2</t>
  </si>
  <si>
    <t>CON SUPERFICIE CUBIERTA MAYOR DE 40M2 Y HASTA 120M2</t>
  </si>
  <si>
    <t>CON SUPERFICIE CUBIERTA MAYOR DE 120M2 HASTA 240M2</t>
  </si>
  <si>
    <t>CON SUPERFICIE MAYOR DE 240 M2</t>
  </si>
  <si>
    <t>DE EXCAVACION DE ZANJAS EN LA VIA PUBLICA</t>
  </si>
  <si>
    <t>DE EXCAVACION DISTINTA A LA SEÑALADA EN EL INCISO E</t>
  </si>
  <si>
    <t>DE DEMOLICION DISTINTA A LAS BARDAS</t>
  </si>
  <si>
    <t>OTORGAMIENTO DE CONSTANCIA A QUE SE REFIERE LA LEY SOBRE REG</t>
  </si>
  <si>
    <t>PERMISOS DE ANUNCIOS</t>
  </si>
  <si>
    <t>INST.ANUNCIOS PUBLIC.PERMANENT.INMUEB.O MOBILIARIO URBANO</t>
  </si>
  <si>
    <t>INSTAL. ANUNCIOS DE PROPAG.PUBLIC.PERMANENTE INMUEBLES SUPER</t>
  </si>
  <si>
    <t>REVISION PREVIA DE PROYECTOS</t>
  </si>
  <si>
    <t>POR SEGUNDA REVISION DE PROYECTOS DE GASOLINERA O EST. SERVI</t>
  </si>
  <si>
    <t>POR SEGUNDA REVIS.D PROYECTOS SUPERF. SEA MAYOR 1000 M2</t>
  </si>
  <si>
    <t>POR SEGUNDA REVIS.DPROYECTOS DISTINTOS A LOS INCISOS  A). B</t>
  </si>
  <si>
    <t>A PARTIR DE LA TERCERA REVISION DE UN PROYECT. GASOLINERA O</t>
  </si>
  <si>
    <t>A PARTIR D LA TERCERA REVIS.DE UN PROYECTO SUPERF.MENOR 500</t>
  </si>
  <si>
    <t>A PARTIR DE LA TERCERA REVIS.DUN PROYECTO SUPERF.MAYOR 500M2</t>
  </si>
  <si>
    <t>A PARTIR DE LA TERCERA REVIS.PROYECTO SUPERF.MAYOR 1000 M2</t>
  </si>
  <si>
    <t>POR FACTIBILIDAD DE INSTALAC.D ANUNCIOS DE PROPAGANDAS A PUB</t>
  </si>
  <si>
    <t>OFICIO DE FACTIBILIDAD PARA SUMINISTRO DE ENERGIA ELECTRICA</t>
  </si>
  <si>
    <t>OFICIO DE INFORMACION DE INMUEBLES EN ZONAS DE RESERVA</t>
  </si>
  <si>
    <t>POR CADA COPIA SIMPLE</t>
  </si>
  <si>
    <t>CUALQUIER DOCUMENTACION CONTENIDA EN LOS EXPEDIENTES EN TAMA</t>
  </si>
  <si>
    <t>PLANO APROBADO POR LA DIRECCION DE DESARROLLO URBANO. EN TAM</t>
  </si>
  <si>
    <t>4.1.4.9.2</t>
  </si>
  <si>
    <t>OTROS SERVICIOS PRESTADOS POR EL AYUNTAMIENTO</t>
  </si>
  <si>
    <t>4.1.4.9.2.1</t>
  </si>
  <si>
    <t>SERVICIOS QUE PRESTA LA U.M.A.I.P</t>
  </si>
  <si>
    <t>4.1.4.9.2.1.1</t>
  </si>
  <si>
    <t>DOCUMENTOS Y ARCHIVOS</t>
  </si>
  <si>
    <t>4.1.4.9.2.1.1.1</t>
  </si>
  <si>
    <t>4.1.4.9.2.1.1.2</t>
  </si>
  <si>
    <t>EXPEDICION DE COPIAS CERTIFICADAS CARTA U OFICIO P/C PAGINA</t>
  </si>
  <si>
    <t>4.1.4.9.2.2</t>
  </si>
  <si>
    <t>POR CONSTANCIA DE LICENCIA DE FUNCIONAMIENTO</t>
  </si>
  <si>
    <t>4.1.4.9.2.3</t>
  </si>
  <si>
    <t>POR EXPEDICION DE COPIAS SIMPLES T/CARTA U OFICIO</t>
  </si>
  <si>
    <t>4.1.4.9.2.5</t>
  </si>
  <si>
    <t>4.1.4.9.2.5.2</t>
  </si>
  <si>
    <t>POR PUBLICACIONES</t>
  </si>
  <si>
    <t>UNA PLANA</t>
  </si>
  <si>
    <t>4.1.4.9.2.6</t>
  </si>
  <si>
    <t>POR EXPEDICION DE DUPLICADOS DE RECIBOS OFICIALES</t>
  </si>
  <si>
    <t>POR COPIA CERTIFICADA DE LA CEDULA DE INSCRIP.POB.MUNICIPAL</t>
  </si>
  <si>
    <t>4.1.4.9.4</t>
  </si>
  <si>
    <t>POR CERTIFICACIONES Y CONSTANCIAS</t>
  </si>
  <si>
    <t>4.1.4.9.4.1</t>
  </si>
  <si>
    <t>CERTIFICADOS O CONSTANC. NO SEÑALADAS EN FORMA EXPRESA ART.2</t>
  </si>
  <si>
    <t>4.1.4.9.4.3</t>
  </si>
  <si>
    <t>CERTIFICACIONES DE NO ADEUDAR IMPUESTO PREDIAL</t>
  </si>
  <si>
    <t>CERTIFICACIONES DE COOPERACION</t>
  </si>
  <si>
    <t>CONSTANC.ANUAL DE INSCRIP. PADRON CONTRAT.OBRAS PUBLICA</t>
  </si>
  <si>
    <t>CERTIFICADOS DE VECINDAD</t>
  </si>
  <si>
    <t>CONSTANC.DE NO ADEUDAR DERECHOS AGUA POTABLE. COMISAR.COL.MA</t>
  </si>
  <si>
    <t>CONSTANC.DE NO SERVICIO DE AGUA POTABLE. COMISAR.COL.MARGINA</t>
  </si>
  <si>
    <t>CONSTANCIA DE EXCEPCION DE PAGO DEL IMPUESTO SOBRE ADQUISICI</t>
  </si>
  <si>
    <t>4.1.4.9.5</t>
  </si>
  <si>
    <t>SERVICIO QUE PRESTA LA DIRECCION DE CATASTRO MUNICIPAL</t>
  </si>
  <si>
    <t>4.1.4.9.5.1</t>
  </si>
  <si>
    <t>POR EMISION DE COPIAS SIMPLES</t>
  </si>
  <si>
    <t>4.1.4.9.5.1.1</t>
  </si>
  <si>
    <t>HOJA SIMPLE TAMAÑO CARTA DE CEDULAS</t>
  </si>
  <si>
    <t>4.1.4.9.5.1.2</t>
  </si>
  <si>
    <t>HOJA SIMPLE TAMAÑO CARTA DE PLANOS DE PREDIOS</t>
  </si>
  <si>
    <t>HOJA SIMPLE T/CARTA DE PARCELAS</t>
  </si>
  <si>
    <t>EXPEDICION DE COPIAS FOTOSTATICASO DUPLICADOSCERTIFICADAS</t>
  </si>
  <si>
    <t>CERTIFICADAS DE CEDULAS</t>
  </si>
  <si>
    <t>CERTIFICADAS DE PLANOS</t>
  </si>
  <si>
    <t>CERTIFICADAS DE PARCELAS</t>
  </si>
  <si>
    <t>POR LA EXPEDICION DE OFICIOS</t>
  </si>
  <si>
    <t>DIVISION(POR CADA PARTE)</t>
  </si>
  <si>
    <t>UNION</t>
  </si>
  <si>
    <t>DE 1 HASTA 4 PREDIOS</t>
  </si>
  <si>
    <t>DE 5 A 20 PREDIOS</t>
  </si>
  <si>
    <t>RECTIFICACION DE MEDIDAS</t>
  </si>
  <si>
    <t>CAMBIO DE NOMENCLATURA</t>
  </si>
  <si>
    <t>CEDULAS CATASTRALES</t>
  </si>
  <si>
    <t>EMITIDA EN VENTANILLA</t>
  </si>
  <si>
    <t>EMITIDOS EN LINEA (VIA INTERNET)</t>
  </si>
  <si>
    <t>CONSTANC.O CERTIFIC.DE NO PROPIEDAD</t>
  </si>
  <si>
    <t>CONSTANC.O CERTIFIC.DE UNICA PROPIEDAD</t>
  </si>
  <si>
    <t>CONSTANC.O CERTIFIC.DE VALOR CATASTRAL</t>
  </si>
  <si>
    <t>NUMERO OFICIAL DE PREDIO</t>
  </si>
  <si>
    <t>INFORM. DE BIENES INMUEBLES POR PREDIO</t>
  </si>
  <si>
    <t>INFORM.DE BIENES INMUEBLES POR PROPIETARIO (1HASTA 3PREDIOS)</t>
  </si>
  <si>
    <t>POR LA ELABORACION DE PLANOS</t>
  </si>
  <si>
    <t>TAMAÑO CARTA</t>
  </si>
  <si>
    <t>POR DILIGENCIAS DE VERIFICACION</t>
  </si>
  <si>
    <t>POR LA FACTIBILIDAD DE DIVISION.URBANIZACION CATASTRAL.CAMB</t>
  </si>
  <si>
    <t>P/ELABORAC.DE ACTAS CIRCUNSTANCIADAS POR C/PREDIO COLINDANTE</t>
  </si>
  <si>
    <t>TRABAJOS DE TOPOGRAFIA</t>
  </si>
  <si>
    <t>TRAB.DTOPOGRAFIA DTERRENO 0.01A400.00M2</t>
  </si>
  <si>
    <t>TRAB.DTOPOGRAFIA DTERRENO 400.01A1000.00M2</t>
  </si>
  <si>
    <t>TRAB.DTOPOGRAFIA DTERRENO 1000.01A2500M2</t>
  </si>
  <si>
    <t>TRAB.DTOPOGRAFIA DTERRENO 2500.01A10000.00M2</t>
  </si>
  <si>
    <t>TRAB.DTOPOGRAFIA DTERRENO 10000.01A30000.00M2</t>
  </si>
  <si>
    <t>TRAB.D TOPOGRAFIA DTERRENO 30000.01A60000.00M2</t>
  </si>
  <si>
    <t>TRAB.DTOPOGRAFIA DTERRENO 60000.01A90000.00M2</t>
  </si>
  <si>
    <t>TRAB DE TOPOGRAFIA D TERRENO 1500000.01 EN ADELANTE M2</t>
  </si>
  <si>
    <t>TRAB. D  TOPOGRAFIA  DCONSTRUC. 50.01 EN ADELANTE M2 POR EX</t>
  </si>
  <si>
    <t>LOCALIZACION DE PREDIOS Y DETERMINACION D SUS VERTICES</t>
  </si>
  <si>
    <t>EXPEDIC.OFICIOS DELRESULTADO POR REVISION TECNICA</t>
  </si>
  <si>
    <t>REGIMEN DE PROPIEDAD EN CONDOMINIO HABITACIONAL</t>
  </si>
  <si>
    <t>TRABAJOS CON SISTEMA GPS</t>
  </si>
  <si>
    <t>TRABJ DE REFERENC GEOGR POR CADA PUNTO (G.P.S)</t>
  </si>
  <si>
    <t>TRABAJOS DE INVESTIGACION EN R.P.P</t>
  </si>
  <si>
    <t>TRAB DE INVESTIGAC DE R.P.P DEL ESTADO DE YUC</t>
  </si>
  <si>
    <t>ASIGN.DE NOMENCLATURA EN PLANOS DE FRACCIONAMIENTOS</t>
  </si>
  <si>
    <t>REVISION Y VALIDACION EN LINEA DE PLANOS EN FORMATO CATASTRA</t>
  </si>
  <si>
    <t>EXPEDICION DE LICENCIAS DE FUNCIONAMIENTO DE BEBIDAS ALCOHOL</t>
  </si>
  <si>
    <t>EXPENDIO DE CERVEZAS EN ENVASE CERRADO</t>
  </si>
  <si>
    <t>SUPERMERCADOS</t>
  </si>
  <si>
    <t>RESTAURANTE DE PRIMERA  B</t>
  </si>
  <si>
    <t>REVALIDACION DE LICENCIAS DE FUNCIONAMIENTO DE ESTABLECIMIEN</t>
  </si>
  <si>
    <t>EXPENDIO DE CERVEZA EN ENVASE CERRADO</t>
  </si>
  <si>
    <t>MINISUPER</t>
  </si>
  <si>
    <t>RESTAURANTE DE PRIMERA   A</t>
  </si>
  <si>
    <t>RESTAURANTE DE SEGUNDA  B</t>
  </si>
  <si>
    <t>CABARET Y CENTRO NOCTURNO</t>
  </si>
  <si>
    <t>VIDEO BAR</t>
  </si>
  <si>
    <t>4.1.4.9.7</t>
  </si>
  <si>
    <t>POR SERVICIOS DE VIGILANCIA Y LOS RELATIVOS A VIALIDAD</t>
  </si>
  <si>
    <t>4.1.4.9.7.2</t>
  </si>
  <si>
    <t>PERMISOS RELACIONADOS CON LA VIALIDAD DE VEHICULOS DE CARGA</t>
  </si>
  <si>
    <t>POR MANIOBRAS DE CARGA Y DESCARGA EN LA VIA PUBLICA</t>
  </si>
  <si>
    <t>TRANSIT. PRIMER CUADRO DE LA CDAD. EN RUTA Y HORA DETERMINAD</t>
  </si>
  <si>
    <t>ACTIVIDADES QUE REQUIEREN LA OCUPACION DE LA VIA PUBLICA</t>
  </si>
  <si>
    <t>TRABAJOS DE EXTRACCION DE AGUAS NEGRAS O DEZASOLVE DE POZOS</t>
  </si>
  <si>
    <t>POR CIERRE TOTAL DE CALLES</t>
  </si>
  <si>
    <t>POR CIERRE PARCIAL DE CALLES</t>
  </si>
  <si>
    <t>4.1.4.9.8</t>
  </si>
  <si>
    <t>POR LOS SERVICIOS DE CORRALON Y GRUA</t>
  </si>
  <si>
    <t>4.1.4.9.8.1</t>
  </si>
  <si>
    <t>POR LOS SERVICIOS DE CORRALON</t>
  </si>
  <si>
    <t>AUTOMOVILES. CAMIONES Y CAMIONETAS</t>
  </si>
  <si>
    <t>MOTOCICLETAS Y TRICICLOS</t>
  </si>
  <si>
    <t>4.1.4.9.8.2</t>
  </si>
  <si>
    <t>POR LOS SERVICIOS  DE GRUA</t>
  </si>
  <si>
    <t>4.1.4.9.8.2.1</t>
  </si>
  <si>
    <t>AUTOMOVILES.MOTOCICLETAS Y CAMIONETAS</t>
  </si>
  <si>
    <t>4.1.4.9.9</t>
  </si>
  <si>
    <t>POR EL USO DE ESTACIONAM. Y BAÑOS PUBLIC. PROPIEDAD DEL MPIO</t>
  </si>
  <si>
    <t>4.1.4.9.9.1</t>
  </si>
  <si>
    <t>ESTACIONAMIENTOS</t>
  </si>
  <si>
    <t>4.1.4.9.9.1.1</t>
  </si>
  <si>
    <t>MERCADO SAN BENITO</t>
  </si>
  <si>
    <t>4.1.4.9.9.2</t>
  </si>
  <si>
    <t>BAÑOS PUBLICOS</t>
  </si>
  <si>
    <t>4.1.4.9.9.2.1</t>
  </si>
  <si>
    <t>SAN BENITO</t>
  </si>
  <si>
    <t>4.1.4.9.9.2.3</t>
  </si>
  <si>
    <t>SAN ROQUE</t>
  </si>
  <si>
    <t>4.1.4.9.9.2.4</t>
  </si>
  <si>
    <t>POR USO DE REGADERAS EN BAÑOS PUBLICOS EN MERCADOS</t>
  </si>
  <si>
    <t>4.1.4.9.9.2.5</t>
  </si>
  <si>
    <t>BAÑOS DEL TIANGUIS DEL AUTOMOVIL</t>
  </si>
  <si>
    <t>PERMISO DE OFERENTES EN PROGRAMAS PARA LA PROMOCION ECONOMIC</t>
  </si>
  <si>
    <t>PROGRAMAS DE CARACTER PERMANENTE</t>
  </si>
  <si>
    <t>MERIDA EN DOMINGO</t>
  </si>
  <si>
    <t>NOCHE MEXICANA</t>
  </si>
  <si>
    <t>CALLEJON DEL CONGRESO</t>
  </si>
  <si>
    <t>AGUA POTABLE (COMISARIAS)</t>
  </si>
  <si>
    <t>4.1.5</t>
  </si>
  <si>
    <t>PRODUCTOS DE TIPO CORRIENTE</t>
  </si>
  <si>
    <t>4.1.5.1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</si>
  <si>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</si>
  <si>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</si>
  <si>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</si>
  <si>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</si>
  <si>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</si>
  <si>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</si>
  <si>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4.1.5.1.1.5</t>
  </si>
  <si>
    <t>ARRENDAMIENTO DE AUDIOGUIAS TURISTICAS (GRAVA 16%)</t>
  </si>
  <si>
    <t>4.1.5.1.4</t>
  </si>
  <si>
    <t>INTERESES POR FINANCIAMIENTO</t>
  </si>
  <si>
    <t>4.1.5.1.4.1</t>
  </si>
  <si>
    <t>INTERESES CUENTAS DE CHEQUES</t>
  </si>
  <si>
    <t>4.1.5.1.4.1.3</t>
  </si>
  <si>
    <t>4.1.5.1.4.1.5</t>
  </si>
  <si>
    <t>4.1.5.1.4.2</t>
  </si>
  <si>
    <t>INTERESES CONTRATOS DE INVERSION</t>
  </si>
  <si>
    <t>4.1.5.1.4.2.1</t>
  </si>
  <si>
    <t>4.1.5.1.4.2.2</t>
  </si>
  <si>
    <t>4.1.5.1.4.2.3</t>
  </si>
  <si>
    <t>4.1.5.1.4.2.5</t>
  </si>
  <si>
    <t>4.1.5.1.4.3</t>
  </si>
  <si>
    <t>INTERESES PROVENIENTES DE OTROS RECURSOS</t>
  </si>
  <si>
    <t>4.1.5.9</t>
  </si>
  <si>
    <t>OTROS PRODUCTOS QUE GENERAN INGRESOS CORRIENTES</t>
  </si>
  <si>
    <t>4.1.5.9.1</t>
  </si>
  <si>
    <t>POR LA VENTA DE FORMAS OFICIALES IMPRESAS Y BASES DLICITACIO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</si>
  <si>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</si>
  <si>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</si>
  <si>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</si>
  <si>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</si>
  <si>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</si>
  <si>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</si>
  <si>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</si>
  <si>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</si>
  <si>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</si>
  <si>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ARTICULOS PROPIEDAD DEL MUNICIPIO Y OTROS DE</t>
  </si>
  <si>
    <t>4.1.5.9.3</t>
  </si>
  <si>
    <t>PRODUCTOS NO ESPECIFICADOS</t>
  </si>
  <si>
    <t>4.1.5.9.3.1</t>
  </si>
  <si>
    <t>PRODUCTOS QUE GRAVAN 16% DE IVA</t>
  </si>
  <si>
    <t>4.1.5.9.3.1.2</t>
  </si>
  <si>
    <t>CUOTAS PARA INGRESAR AL PLANETARIO (GRAVA 16% IVA)</t>
  </si>
  <si>
    <t>4.1.5.9.3.1.3</t>
  </si>
  <si>
    <t>PRODUCTOS DE CEMENTERIOS</t>
  </si>
  <si>
    <t>4.1.5.9.3.1.3.1</t>
  </si>
  <si>
    <t>POR VTA. DE ATAUD EN CEMENTERIOS</t>
  </si>
  <si>
    <t>4.1.5.9.3.1.3.1.2</t>
  </si>
  <si>
    <t>VTA. ATAUD CEMENT. XOCLAN (GRAVA 16% IVA)</t>
  </si>
  <si>
    <t>4.1.5.9.3.1.3.2</t>
  </si>
  <si>
    <t>POR VENTA DE CORONAS EN CEMENTARIOS</t>
  </si>
  <si>
    <t>4.1.5.9.3.1.3.2.2</t>
  </si>
  <si>
    <t>VTA. CORONAS CEMENT. XOCLAN (GRAVA 16% IVA)</t>
  </si>
  <si>
    <t>4.1.5.9.3.2</t>
  </si>
  <si>
    <t>PRODUCTOS QUE NO GRAVAN IVA</t>
  </si>
  <si>
    <t>4.1.5.9.3.2.2</t>
  </si>
  <si>
    <t>POR VENTA DE LIBROS</t>
  </si>
  <si>
    <t>4.1.5.9.3.2.7</t>
  </si>
  <si>
    <t>POR INSCRIPCION ACADEM.LENG.MAYA</t>
  </si>
  <si>
    <t>4.1.5.9.3.2.8</t>
  </si>
  <si>
    <t>PARA COLEGIATURAS</t>
  </si>
  <si>
    <t>4.1.5.9.3.2.10</t>
  </si>
  <si>
    <t>ACADEMIA DE INGLES</t>
  </si>
  <si>
    <t>4.1.5.9.3.2.12</t>
  </si>
  <si>
    <t>PROGRAMAS DEL DIF. MPAL.</t>
  </si>
  <si>
    <t>4.1.5.9.3.2.13</t>
  </si>
  <si>
    <t>GUARDERIAS MUNICIPALES</t>
  </si>
  <si>
    <t>4.1.5.9.3.2.16</t>
  </si>
  <si>
    <t>CONSULTAS MEDICAS Y ODONTOLOGICAS</t>
  </si>
  <si>
    <t>4.1.5.9.3.2.22</t>
  </si>
  <si>
    <t>CENTRO ACUATICO</t>
  </si>
  <si>
    <t>4.1.5.9.3.2.22.1</t>
  </si>
  <si>
    <t>CURSO DE NATACION</t>
  </si>
  <si>
    <t>4.1.5.9.3.2.22.2</t>
  </si>
  <si>
    <t>NATACION DEPORTIVA</t>
  </si>
  <si>
    <t>4.1.5.9.3.2.23</t>
  </si>
  <si>
    <t>POR COPIAS SIMPLES O IMPRESAS DE DOCUM.DIVERSOS O EN MEDIOS</t>
  </si>
  <si>
    <t>4.1.5.9.3.2.23.1</t>
  </si>
  <si>
    <t>POR RECUPERC.D`COPIAS SIMPLES O IMPRESAS D` DOCUM.DIVERSOS/D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</si>
  <si>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</si>
  <si>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</si>
  <si>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</si>
  <si>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</si>
  <si>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</si>
  <si>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</si>
  <si>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4.1.6.1.1.2</t>
  </si>
  <si>
    <t>PROFECO</t>
  </si>
  <si>
    <t>4.1.6.1.1.2.1</t>
  </si>
  <si>
    <t>4.1.6.2</t>
  </si>
  <si>
    <t>MULTAS</t>
  </si>
  <si>
    <t>4.1.6.2.1</t>
  </si>
  <si>
    <t>MULTAS POR INFRACC. A LEYES Y REGLAM.MPLES Y OTROS DE ORDEN</t>
  </si>
  <si>
    <t>4.1.6.2.1.2</t>
  </si>
  <si>
    <t>MULTAS DE ECOLOGIA</t>
  </si>
  <si>
    <t>4.1.6.2.1.2.1</t>
  </si>
  <si>
    <t>MULTAS DE ECOLOGIA EJERCICIO</t>
  </si>
  <si>
    <t>4.1.6.2.1.4</t>
  </si>
  <si>
    <t>MULTAS POR PROCESO DE AUDITORIA</t>
  </si>
  <si>
    <t>4.1.6.2.1.6</t>
  </si>
  <si>
    <t>MULTAS DE CONSTRUCC.PROCES.LEGALES</t>
  </si>
  <si>
    <t>4.1.6.2.1.6.1</t>
  </si>
  <si>
    <t>MULTAS DE CONSTRUCC.PROCES.LEGALES.EJERCICIO</t>
  </si>
  <si>
    <t>4.1.6.2.1.7</t>
  </si>
  <si>
    <t>INFRACCIONES AL REGLAMENTO DE LA POLICIA MUNICIPAL</t>
  </si>
  <si>
    <t>4.1.6.2.1.7.1</t>
  </si>
  <si>
    <t>INFRACCIONES ADMINISTRATIVAS</t>
  </si>
  <si>
    <t>4.1.6.2.1.7.1.1</t>
  </si>
  <si>
    <t>INFRACCIONES AL ORDEN PUBLICO</t>
  </si>
  <si>
    <t>4.1.6.2.1.7.1.1.3</t>
  </si>
  <si>
    <t>ENCONTRARSE BAJO LOS EFECTOS DEL ALCOHOL</t>
  </si>
  <si>
    <t>4.1.6.2.1.7.1.1.3.1</t>
  </si>
  <si>
    <t>EN LA VIA PUBLICA</t>
  </si>
  <si>
    <t>4.1.6.2.1.7.1.1.8</t>
  </si>
  <si>
    <t>PROVOCAR ESCANDALOS</t>
  </si>
  <si>
    <t>4.1.6.2.1.7.1.1.8.1</t>
  </si>
  <si>
    <t>LUGARES PUBLICOS</t>
  </si>
  <si>
    <t>4.1.6.2.1.7.2</t>
  </si>
  <si>
    <t>INFRACCIONES AL REGLAMENTO DE VIALIDAD</t>
  </si>
  <si>
    <t>4.1.6.2.1.7.2.10</t>
  </si>
  <si>
    <t>MULTAS MPLES COBRADA POR LA SPV</t>
  </si>
  <si>
    <t>4.1.6.2.1.7.2.10.1</t>
  </si>
  <si>
    <t>4.1.6.2.1.8</t>
  </si>
  <si>
    <t>INFRACCIONES AL REGLAMENTO DE LA LEY DE TRANSITO Y VIALIDAD</t>
  </si>
  <si>
    <t>4.1.6.2.1.8.26</t>
  </si>
  <si>
    <t>DE LOS PERMISOS Y LICENCIAS DE CONDUCIR</t>
  </si>
  <si>
    <t>4.1.6.2.1.8.26.2</t>
  </si>
  <si>
    <t>NO PRESENTAR Y ENTREGAR EL PERMISO Y LA LICENCIA RESPECTIVA</t>
  </si>
  <si>
    <t>4.1.6.2.1.8.26.3</t>
  </si>
  <si>
    <t>CONDUCIR VEHICULOS DE COMBUSTIÓN HÍBRIDOS O MIXTOS O ELECTRI</t>
  </si>
  <si>
    <t>4.1.6.2.1.8.26.4</t>
  </si>
  <si>
    <t>4.1.6.2.1.8.29</t>
  </si>
  <si>
    <t>DE LAS LICENCIAS DE CONDUCIR</t>
  </si>
  <si>
    <t>4.1.6.2.1.8.29.1</t>
  </si>
  <si>
    <t>4.1.6.2.1.8.31</t>
  </si>
  <si>
    <t>OPERATIVOS PARA PREVENIR ACCIDENTES</t>
  </si>
  <si>
    <t>4.1.6.2.1.8.31.3</t>
  </si>
  <si>
    <t>CONDUCIR VEHICULOS PRESENTANDO TASA DE ALCOHOL EN LA SANGRE</t>
  </si>
  <si>
    <t>4.1.6.2.1.8.31.5</t>
  </si>
  <si>
    <t>CONDUCIR UN VEHICULO CON UNA TASA DE ALCOHOL EN LA SANGRE (B</t>
  </si>
  <si>
    <t>4.1.6.2.1.8.32</t>
  </si>
  <si>
    <t>CIRCULACIÓN DEL SERVICIO PÚBLICO DE TRANSPORTE DE CARGA</t>
  </si>
  <si>
    <t>4.1.6.2.1.8.32.3</t>
  </si>
  <si>
    <t>REALIZAR MANIOBRAS DE CARGA O DESCARGA DE VEHICULOS CON CAP</t>
  </si>
  <si>
    <t>4.1.6.2.1.8.32.7</t>
  </si>
  <si>
    <t>REALIZAR MANIOBRAS DE CARGA Y DESCARGA LENTAMENTE O INTERFIR</t>
  </si>
  <si>
    <t>4.1.6.2.1.8.32.21</t>
  </si>
  <si>
    <t>EFECTUAR MANIOBRAS FUERA DEL HORARIO COMPRENDIDO Y NO RESPET</t>
  </si>
  <si>
    <t>4.1.6.2.1.8.33</t>
  </si>
  <si>
    <t>LA CIRCULACIÓN DEL SERVICIO PÚBLICO DE TRANSPORTE DE PASAJER</t>
  </si>
  <si>
    <t>4.1.6.2.1.8.10</t>
  </si>
  <si>
    <t>DE LOS CONDUCTORES</t>
  </si>
  <si>
    <t>4.1.6.2.1.8.33.1</t>
  </si>
  <si>
    <t>CIRCULAR FUERA DE LOS HORARIOS Y RUTAS QUE DETERMINEN LAS AU</t>
  </si>
  <si>
    <t>4.1.6.2.1.8.10.2</t>
  </si>
  <si>
    <t>CONDUCIR SIN EL CUIDADO DEBIDO O DE MANERA IMPRUDENTE.</t>
  </si>
  <si>
    <t>4.1.6.2.1.8.33.3</t>
  </si>
  <si>
    <t>REALIZAR ASCENSO Y DESCENSO DE PASAJE EN  LOS LUGARES DISTIN</t>
  </si>
  <si>
    <t>4.1.6.2.1.8.11</t>
  </si>
  <si>
    <t>OBLIGACIONES DE LOS CONDUCTORES</t>
  </si>
  <si>
    <t>4.1.6.2.1.8.33.7</t>
  </si>
  <si>
    <t>TRATAR DE ESTACIONARSE EN LOS CAJONES DE ASCENSO O DESCENSO</t>
  </si>
  <si>
    <t>4.1.6.2.1.8.33.11</t>
  </si>
  <si>
    <t>ESTACIONARSE LOS CONDUCTORES DEL SERVICIO PÚBLICO DE TRANSPO</t>
  </si>
  <si>
    <t>4.1.6.2.1.8.11.8</t>
  </si>
  <si>
    <t>NO ENTREGAR AL AGENTE O PERITO LA COPIA DE LA PÓLIZA DE SEG</t>
  </si>
  <si>
    <t>4.1.6.2.1.8.12</t>
  </si>
  <si>
    <t>PROHIBICIONES DE LOS CONDUCTORES</t>
  </si>
  <si>
    <t>4.1.6.2.1.8.33.18</t>
  </si>
  <si>
    <t>NO CERRAR LAS PUERTAS DEL VEHICULO AL PONERLO EN MOVIMIENTO.</t>
  </si>
  <si>
    <t>4.1.6.2.1.8.12.4</t>
  </si>
  <si>
    <t>CIRCULAR EN SENTIDO CONTRARIO O INVADIR EL CARRIL DE CONTRAF</t>
  </si>
  <si>
    <t>4.1.6.2.1.8.35</t>
  </si>
  <si>
    <t>DE LA PRIORIDAD DEL PASO</t>
  </si>
  <si>
    <t>4.1.6.2.1.8.35.2</t>
  </si>
  <si>
    <t>NO EFECTUAR ALTO TOTAL.</t>
  </si>
  <si>
    <t>4.1.6.2.1.8.12.17</t>
  </si>
  <si>
    <t>UTILIZAR DURANTE LA CONDUCCIÓN DISPOSITIVOS DE TELEFONÍA MO</t>
  </si>
  <si>
    <t>4.1.6.2.1.8.17</t>
  </si>
  <si>
    <t>REQUISITOS ADMINISTRATIVOS PARA EL TRÁNSITO DE VEHÍCULOS</t>
  </si>
  <si>
    <t>4.1.6.2.1.8.17.4</t>
  </si>
  <si>
    <t>CONDUCIR SIN LA TARJETA DE CIRCULACIÓN VIGENTE.</t>
  </si>
  <si>
    <t>4.1.6.2.1.8.17.5</t>
  </si>
  <si>
    <t>NEGARSE A ENTREGAR LA TARJETA DE CIRCULACIÓN.</t>
  </si>
  <si>
    <t>4.1.6.2.1.8.21</t>
  </si>
  <si>
    <t>TRÁNSITO DE VEHÍCULOS</t>
  </si>
  <si>
    <t>4.1.6.2.1.8.21.11</t>
  </si>
  <si>
    <t>CIRCULAR EN REVERSA MAS DE 15 METROS O CUANDO NO EXISTA JUST</t>
  </si>
  <si>
    <t>4.1.6.2.1.8.22</t>
  </si>
  <si>
    <t>DE LOS LÍMITES DE VELOCIDAD</t>
  </si>
  <si>
    <t>4.1.6.2.1.8.22.7</t>
  </si>
  <si>
    <t>EXCEDER LOS LÍMITES DE VELOCIDAD O TRANSITAR A VELOCIDAD INF</t>
  </si>
  <si>
    <t>4.1.6.2.1.8.44</t>
  </si>
  <si>
    <t>REDUCCIÓN DE VELOCIDAD Y CAMBIO DE DIRECCIÓN</t>
  </si>
  <si>
    <t>4.1.6.2.1.8.44.3</t>
  </si>
  <si>
    <t>EFECTUAR FALSA MANIOBRA.</t>
  </si>
  <si>
    <t>4.1.6.2.1.8.45</t>
  </si>
  <si>
    <t>CIRCULACIÓN DE LOS VEHÍCULOS DEL SERVICIO PÚBLICO DE TRANSP</t>
  </si>
  <si>
    <t>4.1.6.2.1.8.45.2</t>
  </si>
  <si>
    <t>PERMITIR EL ASCENSO Y DESCENSO DE PASAJEROS DEL SERVICIO PÚB</t>
  </si>
  <si>
    <t>4.1.6.2.1.8.49</t>
  </si>
  <si>
    <t>DISPOSITIVOS OBLIGATORIOS PARA LOS VEHÍCULOS DE COMBUSTIÓN</t>
  </si>
  <si>
    <t>4.1.6.2.1.8.49.2</t>
  </si>
  <si>
    <t>CONDUCIR UN VEHICULO DE COMBUSTIÓN</t>
  </si>
  <si>
    <t>4.1.6.2.1.8.50</t>
  </si>
  <si>
    <t>DE LAS PARADAS Y DEL ESTACIONAMIENTO</t>
  </si>
  <si>
    <t>4.1.6.2.1.8.50.6</t>
  </si>
  <si>
    <t>POR ESTACIONARSE A MENOS DE 15 METROS DE UNA INTERSECCIÓN.</t>
  </si>
  <si>
    <t>4.1.6.2.1.8.50.10</t>
  </si>
  <si>
    <t>POR ESTACIONARSE AL LADO DE GUARNICIONES PINTADAS DE COLOR A</t>
  </si>
  <si>
    <t>4.1.6.2.1.8.50.11</t>
  </si>
  <si>
    <t>POR ESTACIONARSE EN DOBLE FILA</t>
  </si>
  <si>
    <t>4.1.6.2.1.8.50.13</t>
  </si>
  <si>
    <t>POR ESTACIONARSE EN UNA ZONA AUTORIZADA DE CARGA Y DESCARGA</t>
  </si>
  <si>
    <t>4.1.6.2.1.8.50.18</t>
  </si>
  <si>
    <t>POR ESTACIONARSE EN LOS CARRILES EXCLUSIVOS PARA EL SERVICIO</t>
  </si>
  <si>
    <t>4.1.6.2.1.8.50.19</t>
  </si>
  <si>
    <t>POR ESTACIONARSE EN LOS COSTADOS IZQUIERDOS DE LAS CALLES DE</t>
  </si>
  <si>
    <t>4.1.6.2.1.8.50.21</t>
  </si>
  <si>
    <t>POR ESTACIONARSE FRENTE A LA ENTRADA O LA SALIDA DE VEHICULO</t>
  </si>
  <si>
    <t>4.1.6.2.1.8.50.23</t>
  </si>
  <si>
    <t>POR ESTACIONARSE SOBRE LAS ACERAS O BANQUETAS</t>
  </si>
  <si>
    <t>4.1.6.2.1.8.50.25</t>
  </si>
  <si>
    <t>POR ESTACIONARSE A MENOS DE 7.5 METROS DE UN HIDRANTE.</t>
  </si>
  <si>
    <t>4.1.6.2.1.8.50.27</t>
  </si>
  <si>
    <t>POR ESTACIONARSE EN UNA ZONA DE PASO DE PEATONES O RAMPAS ES</t>
  </si>
  <si>
    <t>4.1.6.2.1.8.52</t>
  </si>
  <si>
    <t>DE LOS SEMÁFOROS</t>
  </si>
  <si>
    <t>4.1.6.2.1.8.52.1</t>
  </si>
  <si>
    <t>NO RESPETAR LA LUZ ROJA DE SEMÁFORO.</t>
  </si>
  <si>
    <t>4.1.6.2.1.8.54</t>
  </si>
  <si>
    <t>DE LAS SEÑALES</t>
  </si>
  <si>
    <t>4.1.6.2.1.8.54.18</t>
  </si>
  <si>
    <t>NO RESPETAR LA SEÑAL RESTRICTIVA SR-22 PROHIBIDO ESTACIONAR.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</si>
  <si>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</si>
  <si>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</si>
  <si>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</si>
  <si>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</si>
  <si>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</si>
  <si>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</si>
  <si>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</si>
  <si>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</si>
  <si>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</si>
  <si>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</si>
  <si>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4.1.6.8.1</t>
  </si>
  <si>
    <t>GASTOS DE EJECUCION</t>
  </si>
  <si>
    <t>4.1.6.8.1.1</t>
  </si>
  <si>
    <t>4.1.6.8.1.1.1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</si>
  <si>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</si>
  <si>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</si>
  <si>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</si>
  <si>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</si>
  <si>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</si>
  <si>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</si>
  <si>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4.1.6.9.1.1.1</t>
  </si>
  <si>
    <t>4.1.6.9.1.1.1.1</t>
  </si>
  <si>
    <t>EJERCICIO VALOR CATASTRAL</t>
  </si>
  <si>
    <t>4.1.6.9.1.1.1.1.2</t>
  </si>
  <si>
    <t>4.1.6.9.1.1.1.2</t>
  </si>
  <si>
    <t>REZAGOS VALOR CATASTRAL</t>
  </si>
  <si>
    <t>4.1.6.9.1.1.1.2.2</t>
  </si>
  <si>
    <t>REZAGOS (auditoria)</t>
  </si>
  <si>
    <t>4.1.6.9.1.2</t>
  </si>
  <si>
    <t>HONORARIOS POR NOTIFICACION DE DERECHOS</t>
  </si>
  <si>
    <t>4.1.6.9.1.2.3</t>
  </si>
  <si>
    <t>4.1.6.9.1.2.3.1</t>
  </si>
  <si>
    <t>LICENCIAS DE FUNCIONAMIENTO</t>
  </si>
  <si>
    <t>4.1.6.9.1.2.3.1.1</t>
  </si>
  <si>
    <t>EJERCICIO (HONORARIOS X NOTIFICACION LICENCIAS DE FUNCIONAMI</t>
  </si>
  <si>
    <t>4.1.6.9.2</t>
  </si>
  <si>
    <t>APROVECHAMIENTOS DIVERSOS</t>
  </si>
  <si>
    <t>4.1.6.9.2.1</t>
  </si>
  <si>
    <t>INSCRIPCIONES AL MARATON</t>
  </si>
  <si>
    <t>4.1.6.9.2.3</t>
  </si>
  <si>
    <t>GASTOS EXTRAORDINARIOS DE EJECUCION</t>
  </si>
  <si>
    <t>4.1.6.9.2.3.10</t>
  </si>
  <si>
    <t>GASTOS POR INTERVENCION PARA DETERMINAR EL IMPTO.SOBRE ESPEC</t>
  </si>
  <si>
    <t>4.1.9</t>
  </si>
  <si>
    <t>4.1.9.1</t>
  </si>
  <si>
    <t>4.1.9.1.1</t>
  </si>
  <si>
    <t>IMPUESTOS SOBRE EL PATRIMONIO (EJERCICIOS ANTERIORES)</t>
  </si>
  <si>
    <t>4.1.9.1.1.1</t>
  </si>
  <si>
    <t>4.1.9.1.1.1.1</t>
  </si>
  <si>
    <t>4.1.9.1.1.1.1.1</t>
  </si>
  <si>
    <t>4.1.9.1.2</t>
  </si>
  <si>
    <t>4.1.9.1.2.1</t>
  </si>
  <si>
    <t>ACTUALIZACION REZAGOS</t>
  </si>
  <si>
    <t>4.1.9.2</t>
  </si>
  <si>
    <t>CONTRIBUCIONES DE MEJORAS. DERECHOS. PRODUCTOS Y APROVECHAMI</t>
  </si>
  <si>
    <t>4.1.9.2.2</t>
  </si>
  <si>
    <t>DERECHOS (EJERCICIOS ANTERIORES)</t>
  </si>
  <si>
    <t>4.1.9.2.2.1</t>
  </si>
  <si>
    <t>4.1.9.2.2.1.1</t>
  </si>
  <si>
    <t>4.1.9.2.2.1.1.1</t>
  </si>
  <si>
    <t>4.1.9.2.2.1.1.1.1</t>
  </si>
  <si>
    <t>4.1.9.2.2.1.1.4</t>
  </si>
  <si>
    <t>4.1.9.2.2.1.1.4.1</t>
  </si>
  <si>
    <t>4.1.9.2.2.1.1.5</t>
  </si>
  <si>
    <t>4.1.9.2.2.1.1.5.3</t>
  </si>
  <si>
    <t>4.1.9.2.2.1.1.5.3.3</t>
  </si>
  <si>
    <t>4.1.9.2.2.1.1.5.3.3.1</t>
  </si>
  <si>
    <t>4.1.9.2.2.1.1.5.3.4</t>
  </si>
  <si>
    <t>4.1.9.2.2.1.1.5.3.4.1</t>
  </si>
  <si>
    <t>4.1.9.2.4</t>
  </si>
  <si>
    <t>4.1.9.2.4.2</t>
  </si>
  <si>
    <t>4.1.9.2.4.2.1</t>
  </si>
  <si>
    <t>4.1.9.2.4.2.1.6</t>
  </si>
  <si>
    <t>4.1.9.2.4.2.1.6.1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</si>
  <si>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</si>
  <si>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</si>
  <si>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</si>
  <si>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</si>
  <si>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</si>
  <si>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</si>
  <si>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</si>
  <si>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</si>
  <si>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4.2.1.1.1.1</t>
  </si>
  <si>
    <t>4.2.1.1.1.1.1</t>
  </si>
  <si>
    <t>EJERCICIO FONDO GRAL</t>
  </si>
  <si>
    <t>4.2.1.1.1.2</t>
  </si>
  <si>
    <t>FONDOS MUNICIPALES</t>
  </si>
  <si>
    <t>4.2.1.1.1.2.2</t>
  </si>
  <si>
    <t>EJERCICIO ANTERIOR FONDO MPAL.</t>
  </si>
  <si>
    <t>4.2.1.1.1.3</t>
  </si>
  <si>
    <t>FONDO ESPECIAL  ( I. E. P. S. )</t>
  </si>
  <si>
    <t>4.2.1.1.1.3.2</t>
  </si>
  <si>
    <t>EJERCICIO ANTERIOR FONDO ESPECIAL</t>
  </si>
  <si>
    <t>4.2.1.1.1.4</t>
  </si>
  <si>
    <t>DIVERSOS IMPUESTOS ESTATALES</t>
  </si>
  <si>
    <t>4.2.1.1.1.4.2</t>
  </si>
  <si>
    <t>EJERCICIO ANTERIOR IMPTOS ESTATALES</t>
  </si>
  <si>
    <t>4.2.1.1.1.5</t>
  </si>
  <si>
    <t>FONDO DE FISCALIZACION</t>
  </si>
  <si>
    <t>4.2.1.1.1.5.2</t>
  </si>
  <si>
    <t>EJERCICIO ANTERIOR FONDO DE FISCALIZACION</t>
  </si>
  <si>
    <t>4.2.1.1.1.7</t>
  </si>
  <si>
    <t>4.2.1.1.1.7.2</t>
  </si>
  <si>
    <t>4.2.1.1.1.8</t>
  </si>
  <si>
    <t>PARTIC.DIMPUESTOS S/AUTOS NVOS.</t>
  </si>
  <si>
    <t>4.2.1.1.1.8.2</t>
  </si>
  <si>
    <t>EJERCICIOS ANTERIOR S/AUTOS NUEVOS</t>
  </si>
  <si>
    <t>4.2.1.1.1.10</t>
  </si>
  <si>
    <t>FONDO DE COMPENSAC. IMPTO.SOBRE AUTOMOVILES NUEVOS</t>
  </si>
  <si>
    <t>EJERCICIOS ANTERIOR FOND.DE COMPEN.IMPTO.S/ AUTOMOVILES NUEV</t>
  </si>
  <si>
    <t>4.3</t>
  </si>
  <si>
    <t>OTROS INGRESOS Y BENEFICIOS</t>
  </si>
  <si>
    <t>4.3.9</t>
  </si>
  <si>
    <t>4.3.9.9</t>
  </si>
  <si>
    <t>4.3.9.9.1</t>
  </si>
  <si>
    <t>OTROS INGRESOS (NO GRAVABLES)</t>
  </si>
  <si>
    <t>4.3.9.9.1.1</t>
  </si>
  <si>
    <t>4.3.9.9.1.3</t>
  </si>
  <si>
    <t>POR REUBICACION DE POSTES</t>
  </si>
  <si>
    <t>4.3.9.9.3</t>
  </si>
  <si>
    <t>PROGRAM.PROYECTOS PRODUCT.PORCICOLA MICROMER Y OTROS</t>
  </si>
  <si>
    <t>4.3.9.9.3.1</t>
  </si>
  <si>
    <t>INTERESES PROGRAMA PROYECTO PRODUCTIVO</t>
  </si>
  <si>
    <t>4.3.9.9.3.1.2</t>
  </si>
  <si>
    <t>INTERESES MORATORIOS PROG.PROYECT.PRODUCTIVOS</t>
  </si>
  <si>
    <t>4.3.9.9.3.2</t>
  </si>
  <si>
    <t>INTERESES PROGRAMA MICROCREDITOS (MICROMER)</t>
  </si>
  <si>
    <t>4.3.9.9.3.2.2</t>
  </si>
  <si>
    <t>INTERESES MORATORIOS PROGRAM.MICROCREDITOS (MICROMER)</t>
  </si>
  <si>
    <t>4.3.9.9.3.2.1</t>
  </si>
  <si>
    <t>INTERESES CONVENCIONAL PROGRAM.MICROCREDITOS (MICROMER)</t>
  </si>
  <si>
    <t>4.3.9.9.3.5</t>
  </si>
  <si>
    <t>MICROCREDITOS MI PRIMER INVENTARIO</t>
  </si>
  <si>
    <t>4.3.9.9.3.5.2</t>
  </si>
  <si>
    <t>INTERESES MORATORIOS PROGA.( MI PRIMER INVENTARIO)</t>
  </si>
  <si>
    <t>4.1.5.1.4.2.7</t>
  </si>
  <si>
    <t>Municipio de Mérida Yucatán</t>
  </si>
  <si>
    <t>Subdirección de Contabilidad y Administración</t>
  </si>
  <si>
    <t xml:space="preserve">Desglose de Ingresos - Acumulados  </t>
  </si>
  <si>
    <t>Tipo de Fondo :TODOS LOS FONDOS</t>
  </si>
  <si>
    <t>TOTALES</t>
  </si>
  <si>
    <t>POR CONCESION DE SERV.PUBLIC.MPLS.EN CASOS QUE ASI DETERM.DE</t>
  </si>
  <si>
    <t>POR LA ENAJ. DE BIENES MUEB. E INMUEB DEL DOMINIO PRIVADO</t>
  </si>
  <si>
    <t>IMPTO. ESPEC.S/PROD.Y SERV. P/VTA. D GASOLINA Y DIESEL</t>
  </si>
  <si>
    <t>CONVENIOS</t>
  </si>
  <si>
    <t>RECIBIDOS DEL ESTADO Y FEDERACION</t>
  </si>
  <si>
    <t>Transferencias. Asignaciones. Subsidios y Otras Ayudas</t>
  </si>
  <si>
    <t>AYUDAS SOCIALES</t>
  </si>
  <si>
    <t>DONATIVOS</t>
  </si>
  <si>
    <t>CONSTRUCCION DE CUARTOS</t>
  </si>
  <si>
    <t>CONSTRUCCION DE PIE DE CASA</t>
  </si>
  <si>
    <t>CONSTRUCCION DE TECHOS</t>
  </si>
  <si>
    <t>CONSTRUCCION DE BAÑOS</t>
  </si>
  <si>
    <t>VIALIDADES PEATONALES</t>
  </si>
  <si>
    <t>4.1.1.2.1.1.5.2</t>
  </si>
  <si>
    <t>4.1.1.2.1.1.5.3</t>
  </si>
  <si>
    <t>8 % BONIFICACION PREDIAL CATASTRAL</t>
  </si>
  <si>
    <t>USO DEL CENTRO MUNICIPAL DE CONTROL ANIMAL (C.E.M.C.A.)</t>
  </si>
  <si>
    <t>POR LA RECEPCION DE PERROS Y GATOS PARA SU CUIDADO</t>
  </si>
  <si>
    <t>POR LA ENTREGA EN EL DOMICILIO DEL SOLICITANTE DE PERROS Y G</t>
  </si>
  <si>
    <t>CHUBURNA</t>
  </si>
  <si>
    <t>PANTEON FLORIDO</t>
  </si>
  <si>
    <t>4.1.4.4.1.1.1.1</t>
  </si>
  <si>
    <t>LICENCIA DE URBANIZACION</t>
  </si>
  <si>
    <t>LICENCIAS DE URBANIZACION POR SERVICIOS BASICOS</t>
  </si>
  <si>
    <t>INST.ANUNCIOS PUBLIC.TRANSITOR.INMUEB. O MOBILIARIO URBANO</t>
  </si>
  <si>
    <t>DE 1 A 30 DIAS NATURALES</t>
  </si>
  <si>
    <t>PARA LA PROYECCION PERMANENTE A TRAVES DE MEDIOS ELECTRONICO</t>
  </si>
  <si>
    <t>PLANO APROBADO POR LA DIRECCION DE DESAROLLO URBANO. SUPERIO</t>
  </si>
  <si>
    <t>POR CADA COPIA CERTIFICADA</t>
  </si>
  <si>
    <t>PLANO APROBADO POR LA DIRECCION DE DESARROLLO URBANO. SUPERI</t>
  </si>
  <si>
    <t>COPIA ELECTRONICA DE PLANOS APROBADOS POR LA DIRECC. DE DESA</t>
  </si>
  <si>
    <t>DE 21 A 40 PREDIOS</t>
  </si>
  <si>
    <t>TRAB.DTOPOGRAFIA DTERRENO 90000.01A120000.00M2</t>
  </si>
  <si>
    <t>EXPEDICION DE VINOS.LICORES Y CERVEZAS EN ENVASE CERRADO</t>
  </si>
  <si>
    <t>4.1.5.9.3.2.15</t>
  </si>
  <si>
    <t>EVENTOS JUVENILES</t>
  </si>
  <si>
    <t>4.1.6.2.1.7.1.1.7</t>
  </si>
  <si>
    <t>PROVOCAR O PARTICIPAR EN RIÑAS</t>
  </si>
  <si>
    <t>4.1.6.2.1.7.1.2</t>
  </si>
  <si>
    <t>INFRACCIONES  A LA SEGURIDAD DE LA POBLACION</t>
  </si>
  <si>
    <t>4.1.6.2.1.8.2</t>
  </si>
  <si>
    <t>DE LA VERIFICACIÓN DE RUIDOS Y CONTAMINANTES</t>
  </si>
  <si>
    <t>4.1.6.2.1.8.2.1</t>
  </si>
  <si>
    <t>CONDUCIR UN VEHICULO DE COMBUSTION</t>
  </si>
  <si>
    <t>4.1.6.2.1.8.21.7</t>
  </si>
  <si>
    <t>NO DEJAR DISTANCIA DE SEGURIDAD QUE GARANTICE LA DETENCIÓN O</t>
  </si>
  <si>
    <t>4.1.6.2.1.8.30</t>
  </si>
  <si>
    <t>LA CIRCULACIÓN DE VEHÍCULOS MENORES Y VEHÍCULOS MENORES MOTO</t>
  </si>
  <si>
    <t>4.1.6.2.1.8.12.6</t>
  </si>
  <si>
    <t>TRANSPORTAR MAYOR NUMERO DE PERSONAS A LAS AUTORIZADAS EN LA</t>
  </si>
  <si>
    <t>4.1.6.2.1.8.31.4</t>
  </si>
  <si>
    <t>CONDUCIR CON ALIENTO ALCOHOLICO TRATÁNDOSE DE CONDUCTORES DE</t>
  </si>
  <si>
    <t>4.1.6.2.1.8.12.12</t>
  </si>
  <si>
    <t>OBSTRUIR CON EL VEHICULO LA CIRCULACIÓN.</t>
  </si>
  <si>
    <t>4.1.6.2.1.8.12.16</t>
  </si>
  <si>
    <t>CIRCULAR ZIGZAGUEANDO.</t>
  </si>
  <si>
    <t>4.1.6.2.1.8.18</t>
  </si>
  <si>
    <t>DE LAS PLACAS DE CIRCULACIÓN</t>
  </si>
  <si>
    <t>4.1.6.2.1.8.18.1</t>
  </si>
  <si>
    <t>TRANSITAR SIN PLACAS DE CIRCULACIÓN O PERMISO PROVISIONAL O</t>
  </si>
  <si>
    <t>4.1.6.2.1.8.33.8</t>
  </si>
  <si>
    <t>BAJAR O ABORDAR PASAJE QUE SE ENCUENTRE EN LA SUPERFICIE DE</t>
  </si>
  <si>
    <t>4.1.6.2.1.8.35.1</t>
  </si>
  <si>
    <t>NO CEDER EL PASO A PEATONES O PERSONAS CON DISCAPACIDAD EN Z</t>
  </si>
  <si>
    <t>4.1.6.2.1.8.45.1</t>
  </si>
  <si>
    <t>ESTACIONARSE FUERA DE SITIO O TERMINAL PARA EFECTUAR EL SERV</t>
  </si>
  <si>
    <t>4.1.6.2.1.8.54.1</t>
  </si>
  <si>
    <t>NO RESPETAR LA SEÑAL RESTRICTIVA SR-6 ALTO</t>
  </si>
  <si>
    <t>4.1.9.2.1</t>
  </si>
  <si>
    <t>CONTRIBUCIONES DE MEJORA (EJERCICIOS ANTERIORES)</t>
  </si>
  <si>
    <t>4.1.9.2.1.1</t>
  </si>
  <si>
    <t>4.1.9.2.1.1.1</t>
  </si>
  <si>
    <t>CALLES Y PAVIMENTOS</t>
  </si>
  <si>
    <t>4.1.9.2.1.1.3</t>
  </si>
  <si>
    <t>4.1.9.2.1.1.4</t>
  </si>
  <si>
    <t>AGUA POTABLE. DRENAJE Y ALCANTARILLADO</t>
  </si>
  <si>
    <t>4.2.1.1.1.99</t>
  </si>
  <si>
    <t>PARTICIPACIONES RECIBIDAS ( GOBIERNO DEL ESTADO)</t>
  </si>
  <si>
    <t>4.2.1.2</t>
  </si>
  <si>
    <t>APORTACIONES</t>
  </si>
  <si>
    <t>4.2.1.2.1</t>
  </si>
  <si>
    <t>FONDO DE APORTACIONES DE GOB. FEDERAL</t>
  </si>
  <si>
    <t>4.2.1.2.1.1</t>
  </si>
  <si>
    <t>INFRAESTRUCTURA SOCIAL MUNICIPAL</t>
  </si>
  <si>
    <t>4.2.1.2.1.1.1</t>
  </si>
  <si>
    <t>APORTACION FEDERAL A INFRAESTRUCTURA SOCIAL MPAL</t>
  </si>
  <si>
    <t>4.2.1.2.1.2</t>
  </si>
  <si>
    <t>FORTALECIMIENTO DE LOS MUNICIPIOS</t>
  </si>
  <si>
    <t>4.2.1.2.1.2.1</t>
  </si>
  <si>
    <t>APORTACION FEDERAL A FORTALECIMIENTO DE LOS MUNICIPIOS</t>
  </si>
  <si>
    <t>4.2.2</t>
  </si>
  <si>
    <t>4.2.2.4</t>
  </si>
  <si>
    <t>4.2.2.4.1</t>
  </si>
  <si>
    <t>4.2.2.4.1.1</t>
  </si>
  <si>
    <t>4.1.4.3.1.4</t>
  </si>
  <si>
    <t>POR OTORGAR EL DERECHO DE USO TEMPORAL A QUINCE  AÑOS</t>
  </si>
  <si>
    <t>OSARIO O CRIPTA MURAL</t>
  </si>
  <si>
    <t>CREMACION Y DISPOSIC.DE CENIZAS NIÑO (USO DE ATAUD Y ENTREGA</t>
  </si>
  <si>
    <t>SERVIC.DE CREMACION PRESTADOS A EMPRESAS FUNERAR.RESTOS ARID</t>
  </si>
  <si>
    <t>4.1.4.4.3</t>
  </si>
  <si>
    <t>4.1.4.4.3.1</t>
  </si>
  <si>
    <t>POR USO D LOCAL O PISO D MCDOS. ESPAC. VIA O PARQ. PUBL</t>
  </si>
  <si>
    <t>4.1.4.4.3.1.1</t>
  </si>
  <si>
    <t>4.1.4.4.3.1.1.2</t>
  </si>
  <si>
    <t>DE HASTA 10.000 M2</t>
  </si>
  <si>
    <t>DE 100.000.01 M2 HASTA 150.0000.00 M2.</t>
  </si>
  <si>
    <t>DE 1 A 10 DIAS NATURALES</t>
  </si>
  <si>
    <t>POR LA DIFUSION DE PROPAGANDA O PUBLICIDAD IMPRESA EN VOLANT</t>
  </si>
  <si>
    <t>DE 1 HASTA 5 MILLARES</t>
  </si>
  <si>
    <t>POR MILLAR ADICIONAL</t>
  </si>
  <si>
    <t>TRAB.DTOPOGRAFIA DTERRENO 120000.01A150000.00M2</t>
  </si>
  <si>
    <t>RESTAURANTE DE PRIMERA  A</t>
  </si>
  <si>
    <t>CANTINAS Y BAR</t>
  </si>
  <si>
    <t>4.1.5.1.1.3</t>
  </si>
  <si>
    <t>ECOLOGIA DEL MAYAB</t>
  </si>
  <si>
    <t>4.1.5.1.2</t>
  </si>
  <si>
    <t>4.1.5.1.2.1</t>
  </si>
  <si>
    <t>4.1.6.1.1.5</t>
  </si>
  <si>
    <t>SECRET DE TRABAJO Y PREV.SOC</t>
  </si>
  <si>
    <t>4.1.6.1.1.5.1</t>
  </si>
  <si>
    <t>4.1.6.2.1.7.1.1.1</t>
  </si>
  <si>
    <t>CONSUMIR BEBIDAS ALCOHOLICAS</t>
  </si>
  <si>
    <t>4.1.6.2.1.7.1.1.1.1</t>
  </si>
  <si>
    <t>4.1.6.2.1.7.1.1.6</t>
  </si>
  <si>
    <t>ENCONTRARSE BAJO LOS EFECTOS DE TOXICOS</t>
  </si>
  <si>
    <t>4.1.6.2.1.7.1.1.6.1</t>
  </si>
  <si>
    <t>4.1.6.2.1.7.1.1.7.1</t>
  </si>
  <si>
    <t>EN LA VIA O LUGARES PUBLICOS</t>
  </si>
  <si>
    <t>4.1.6.2.1.8.32.2</t>
  </si>
  <si>
    <t>CONDUCIR VEHICULO CON CAPACIDAD SUPERIOR A LOS 10</t>
  </si>
  <si>
    <t>4.1.6.2.1.8.19</t>
  </si>
  <si>
    <t>NORMAS GENERALES PARA CONDUCTORES Y PASAJEROS</t>
  </si>
  <si>
    <t>4.1.6.2.1.8.19.2</t>
  </si>
  <si>
    <t>NO USAR EL CINTURÓN DE SEGURIDAD EN LOS VEHICULOS QUE CUENT</t>
  </si>
  <si>
    <t>4.1.6.9.2.2</t>
  </si>
  <si>
    <t>PROMOCION EN TIEMPO AIRE DE TELEFONIA CELULAR</t>
  </si>
  <si>
    <t>4.2.1.1.1.1.3</t>
  </si>
  <si>
    <t>AJUSTE DEL EJERCICIO FONDO GRAL</t>
  </si>
  <si>
    <t>4.2.1.1.1.2.1</t>
  </si>
  <si>
    <t>EJERCICIO FONDO MPAL</t>
  </si>
  <si>
    <t>4.2.1.1.1.3.1</t>
  </si>
  <si>
    <t>EJERCICIO FONDO ESPECIAL</t>
  </si>
  <si>
    <t>4.2.1.1.1.4.1</t>
  </si>
  <si>
    <t>EJERCICIO IMPTOS ESTATALES</t>
  </si>
  <si>
    <t>4.2.1.1.1.4.4</t>
  </si>
  <si>
    <t>AJUSTE DE EJERCICIOS ANTERIORES IMPTOS ESTATALES</t>
  </si>
  <si>
    <t>4.2.1.1.1.5.1</t>
  </si>
  <si>
    <t>EJERCICIO FONDO DE FISCALIZACION</t>
  </si>
  <si>
    <t>AJUSTE DE EJERCICIOS ANTERIORES FONDO DE FISCALIZACION</t>
  </si>
  <si>
    <t>EJERCICIO ANTERIOR S/PROD.Y SERV.P/VTA.GASOLINA Y DIESEL</t>
  </si>
  <si>
    <t>4.2.1.1.1.8.1</t>
  </si>
  <si>
    <t>EJERCICIO PARTIC.IMPTO.S/AUTOS NUEVOS</t>
  </si>
  <si>
    <t>4.2.1.1.1.10.1</t>
  </si>
  <si>
    <t>EJERCICIO FOND.DE COMPEN.IMPTO.S/ AUTOMOVILES NUEVOS</t>
  </si>
  <si>
    <t>SERVIC.DE CREMACION PRESTADOS A EMPRESAS FUNERAR.NIÑO</t>
  </si>
  <si>
    <t>DE MAYOR A 200.0000.00 M2.</t>
  </si>
  <si>
    <t>AUTORIZACION DE LA CONSTITUCION DE DESARROLLO INMOBILIARIO</t>
  </si>
  <si>
    <t>DE 10.000.01 M2 HASTA 50.000.00 M2</t>
  </si>
  <si>
    <t>DE 100.000.01 M2 HASTA 150.000.00 M2</t>
  </si>
  <si>
    <t>4.1.4.9.2.5.1</t>
  </si>
  <si>
    <t>POR EJEMPLAR</t>
  </si>
  <si>
    <t>CONSTANCIA DE INSCR.REGISTRO DE POBLACION MPAL.</t>
  </si>
  <si>
    <t>REGIMEN DE PROPIEDAD EN CONDOMINIO COMERCIAL</t>
  </si>
  <si>
    <t>PLANOS DEL MPIO. DE MERIDA NO GEOREFERENCIADOS</t>
  </si>
  <si>
    <t>DEL MUNICIPIO DE MERIDA HASTA NIVEL MANZANA EN CD</t>
  </si>
  <si>
    <t>RESTAURANTE DE PRIMERA  C</t>
  </si>
  <si>
    <t>% PARA CAMPAÑA DE ORIENTACION Y CONCIENTIZACION AMBIENTAL</t>
  </si>
  <si>
    <t>4.1.5.1.4.5</t>
  </si>
  <si>
    <t>INTERESES PROVENIENTES DE PARTICIPACIONES. APORTACIONES Y CO</t>
  </si>
  <si>
    <t>4.1.5.1.4.5.2</t>
  </si>
  <si>
    <t>INTERESES POR APORTACIONES</t>
  </si>
  <si>
    <t>4.1.5.1.4.5.2.1</t>
  </si>
  <si>
    <t>4.1.5.1.4.5.2.2</t>
  </si>
  <si>
    <t>4.1.6.2.1.7.1.3</t>
  </si>
  <si>
    <t>INFRACCIONES A LA MORAL Y LAS BUENAS COSTUMBRES</t>
  </si>
  <si>
    <t>4.1.6.2.1.7.1.3.1</t>
  </si>
  <si>
    <t>ASEDIAR VERBAL.FISICAMENT. APERSONAS O FRACES SOECES</t>
  </si>
  <si>
    <t>4.1.6.2.1.7.1.3.6</t>
  </si>
  <si>
    <t>EJERCER O PROMOVER LA PROSTITUCION</t>
  </si>
  <si>
    <t>4.1.6.2.1.8.11.1</t>
  </si>
  <si>
    <t>CONDUCIR O SUJETAR CON AMBAS MANOS EL CONTROL DE LA DIRECCIÓ</t>
  </si>
  <si>
    <t>4.1.6.2.1.8.27</t>
  </si>
  <si>
    <t>UTILIZACIÓN DE LOS CARRILES</t>
  </si>
  <si>
    <t>4.1.6.2.1.8.27.1</t>
  </si>
  <si>
    <t>CAMBIAR INTEMPESTIVAMENTE DE CARRIL</t>
  </si>
  <si>
    <t>4.1.6.2.1.8.30.2</t>
  </si>
  <si>
    <t>NO PORTAR CASCO PROTECTOR EL CONDUCTOR O LOS PASAJEROS.</t>
  </si>
  <si>
    <t>4.1.6.2.1.8.50.33</t>
  </si>
  <si>
    <t>POR ESTACIONARSE EN LOS LUGARES DESTINADOS AL ESTACIONAMIENT</t>
  </si>
  <si>
    <t>4.1.6.2.1.8.51</t>
  </si>
  <si>
    <t>DEL ADELANTAMIENTO</t>
  </si>
  <si>
    <t>4.1.6.2.1.8.51.21</t>
  </si>
  <si>
    <t>ADELANTAR VEHICULOS DETENIDOS CEDIENDO EL PASO A PEATONES</t>
  </si>
  <si>
    <t>GASTOS DE EJECUCION S/CHEQUES DEVUELTOS</t>
  </si>
  <si>
    <t>4.1.6.9.1.2.1</t>
  </si>
  <si>
    <t>4.1.6.9.1.2.1.1</t>
  </si>
  <si>
    <t>USO DE LOCAL O PISOS EN MERCADOS</t>
  </si>
  <si>
    <t>4.1.6.9.1.2.1.1.2</t>
  </si>
  <si>
    <t>4.2.1.1.1.1.4</t>
  </si>
  <si>
    <t>AJUSTE DE EJERCICIOS ANTERIORES FONDO GRAL</t>
  </si>
  <si>
    <t>4.2.1.1.1.2.4</t>
  </si>
  <si>
    <t>AJUSTE DE EJERCICIOS ANTERIORES FONDO MPAL</t>
  </si>
  <si>
    <t>4.2.1.1.1.3.4</t>
  </si>
  <si>
    <t>AJUSTE DE EJERCICIOS ANTERIORES FONDO ESPECIAL</t>
  </si>
  <si>
    <t>4.2.1.3</t>
  </si>
  <si>
    <t>4.2.1.3.1</t>
  </si>
  <si>
    <t>4.2.1.3.1.1</t>
  </si>
  <si>
    <t>APORTACIONES DEL GOBIERNO FEDERAL</t>
  </si>
  <si>
    <t>DE 50.000.01 M2 HASTA 100.0000.00 M2.</t>
  </si>
  <si>
    <t>VALIDACION DE PLANOS</t>
  </si>
  <si>
    <t>INST.ANUNC.PUBLIC.PERMANENT.EN INMUEB.O MOB.URBAN.ILUMINACIO</t>
  </si>
  <si>
    <t>RESTAURANTE DE SEGUNDA  A</t>
  </si>
  <si>
    <t>4.1.4.9.7.1</t>
  </si>
  <si>
    <t>POR SERVICIOS DE VIGILANCIA</t>
  </si>
  <si>
    <t>EN FIESTA DE CARACTER SOCIAL.EXPOSICIONES. ASAMBLEAS Y DEMAS</t>
  </si>
  <si>
    <t>4.1.6.1.1.11</t>
  </si>
  <si>
    <t>INSTITUTO MEXICANO DE LA PROPIEDAD INDUSTRIAL</t>
  </si>
  <si>
    <t>4.1.6.1.1.11.1</t>
  </si>
  <si>
    <t>4.1.6.9.1.2.1.1.1</t>
  </si>
  <si>
    <t>4.3.9.9.2</t>
  </si>
  <si>
    <t>PENALIZACIONES</t>
  </si>
  <si>
    <t>4.3.9.9.2.1</t>
  </si>
  <si>
    <t>PENALIZACIONES PROPIOS</t>
  </si>
  <si>
    <t>4.3.9.9.2.2</t>
  </si>
  <si>
    <t>CERTIFICADO DE INSCRIPCION VIGENTE</t>
  </si>
  <si>
    <t>INFORM.DE BIENES INMUEBLES POR PROPIETARIO (4HASTA 10PREDIOS</t>
  </si>
  <si>
    <t>4.1.5.1.4.3.14</t>
  </si>
  <si>
    <t>4.1.5.1.4.5.3</t>
  </si>
  <si>
    <t>INTERESES POR CONVENIOS</t>
  </si>
  <si>
    <t>4.1.5.9.3.2.20</t>
  </si>
  <si>
    <t>PROGRAMA DE SEGURO POPULAR</t>
  </si>
  <si>
    <t>4.1.5.9.3.2.20.1</t>
  </si>
  <si>
    <t>CONSULTAS MEDICAS (PROG.SEGURO POPULAR)</t>
  </si>
  <si>
    <t>4.1.6.2.1.8.21.4</t>
  </si>
  <si>
    <t>DEJAR LA PORTEZUELA ABIERTA ENTORPECIENDO LA CIRCULACIÓN.</t>
  </si>
  <si>
    <t>4.1.6.2.1.8.48</t>
  </si>
  <si>
    <t>LAS SEÑALES E INDICACIONES DE LOS AGENTES</t>
  </si>
  <si>
    <t>4.1.6.2.1.8.48.1</t>
  </si>
  <si>
    <t>NO ATENDER EL ADEMAN DE ALTO.</t>
  </si>
  <si>
    <t>4.1.6.2.1.8.50.12</t>
  </si>
  <si>
    <t>POR ESTACIONARSE EN UNA LONGITUD DE 20 METROS FRENTE A ESTA</t>
  </si>
  <si>
    <t>4.1.6.2.1.8.50.14</t>
  </si>
  <si>
    <t>POR ESTACIONARSE EN LOS LUGARES EN DONDE SE OBSTRUYA A LOS U</t>
  </si>
  <si>
    <t>4.1.6.2.1.8.50.30</t>
  </si>
  <si>
    <t>POR ESTACIONARSE EN LAS ÁREAS Y ZONAS DE CRUCE DE PEATONES M</t>
  </si>
  <si>
    <t>MULTAS DE ECOLOGIA GTS. EJEC.</t>
  </si>
  <si>
    <t>4.1.6.9.1.1.1.1.3</t>
  </si>
  <si>
    <t>EJERCICIO ( DEPTO. DE ADMINISTRAC.TRIBUTARIA)</t>
  </si>
  <si>
    <t>4.1.9.2.4.2.1.2</t>
  </si>
  <si>
    <t>4.1.9.2.4.2.1.2.1</t>
  </si>
  <si>
    <t>4.2.1.1.1.4.3</t>
  </si>
  <si>
    <t>AJUSTE DEL EJERCICIO IMPTOS ESTATALES</t>
  </si>
  <si>
    <t>AJUSTE DEL EJERCICIO FONDO DE FISCALIZACION</t>
  </si>
  <si>
    <t>EJERCICIO S/PROD.Y SERV.P/VTA.GASOLINA Y DIESEL</t>
  </si>
  <si>
    <t>PROGRAMA APAZU 2014</t>
  </si>
  <si>
    <t>VISITAS DE INSPECCION</t>
  </si>
  <si>
    <t>DE 150.000.01 M2 HASTA 200.0000.00 M2.</t>
  </si>
  <si>
    <t>RESTAURANTE DE SEGUNDA  C</t>
  </si>
  <si>
    <t>4.1.5.9.3.2.11</t>
  </si>
  <si>
    <t>CUOTAS DE RECUPERACION DE CURSOS ( CULTURA )</t>
  </si>
  <si>
    <t>4.1.6.2.1.8.50.20</t>
  </si>
  <si>
    <t>POR ESTACIONARSE EN SENTIDO CONTRARIO A LA CIRCULACIÓN.</t>
  </si>
  <si>
    <t>4.1.9.2.1.1.7</t>
  </si>
  <si>
    <t>4.1.9.2.1.1.8</t>
  </si>
  <si>
    <t>4.1.9.2.1.1.9</t>
  </si>
  <si>
    <t>4.1.9.2.1.1.10</t>
  </si>
  <si>
    <t>4.1.9.2.1.1.11</t>
  </si>
  <si>
    <t>POR LA ESTANCIA EN EL C.E.M.C.A. DE ANIMALES Y/O RECUPERACIO</t>
  </si>
  <si>
    <t>AUTORIZACION DE LA MODIFICACION DE LA CONSTITUCION DE DESARR</t>
  </si>
  <si>
    <t>DE 50.000.01 M2 HASTA 100.000.00 M2</t>
  </si>
  <si>
    <t>ACTINVER CTR 7383391 (PROPIOS)</t>
  </si>
  <si>
    <t>4.1.6.2.1.7.1.1.3.2</t>
  </si>
  <si>
    <t>EN LUGARES PUBLICOS</t>
  </si>
  <si>
    <t>4.1.6.2.1.8.33.14</t>
  </si>
  <si>
    <t>PERMANECER MAS TIEMPO DE LO INDISPENSABLE PARA EL ASCENSO Y</t>
  </si>
  <si>
    <t>4.1.6.2.1.9</t>
  </si>
  <si>
    <t>INFRACCIONES AL REGLAMENTO DEL CATASTRO MUNICIPAL</t>
  </si>
  <si>
    <t>4.1.6.2.1.9.1</t>
  </si>
  <si>
    <t>4.2.1.1.1.2.3</t>
  </si>
  <si>
    <t>AJUSTE DEL EJERCICIO FONDO MPAL</t>
  </si>
  <si>
    <t>4.2.1.1.1.3.3</t>
  </si>
  <si>
    <t>AJUSTE DEL EJERCICIO FONDO ESPECIAL</t>
  </si>
  <si>
    <t>4.2.1.1.1.8.3</t>
  </si>
  <si>
    <t>AJUSTE DEL EJERCICIO S/AUTOS NUEVOS</t>
  </si>
  <si>
    <t>AJUSTE DEL EJERCICIO FOND.DE COMPEN.IMPTO.S/ AUTOMOVILES NUE</t>
  </si>
  <si>
    <t>4.1.5.9.3.2.24</t>
  </si>
  <si>
    <t>PROGRAMAS DEL INSTITUTO DEL DEPORTE</t>
  </si>
  <si>
    <t>4.1.5.9.3.2.24.1</t>
  </si>
  <si>
    <t>CURSO DE FUTBOL</t>
  </si>
  <si>
    <t>4.1.6.2.1.8.22.14</t>
  </si>
  <si>
    <t>DESOBEDECER LAS INDICACIONES DE DETENCIÓN EFECTUADAS POR LOS</t>
  </si>
  <si>
    <t>FRENAR BRUSCA E INTEMPESTIVAMENTE.</t>
  </si>
  <si>
    <t>4.1.6.2.1.8.44.2</t>
  </si>
  <si>
    <t>TRAB. D  TOPOGRAFIA  PARA DESARR.INMOBILIARIOS</t>
  </si>
  <si>
    <t>4.1.6.2.1.3</t>
  </si>
  <si>
    <t>MULTAS POR ESTACIOMANIENTO PUBL. Y PRIVADO</t>
  </si>
  <si>
    <t>4.1.6.2.1.3.1</t>
  </si>
  <si>
    <t>4.1.6.2.1.8.11.6</t>
  </si>
  <si>
    <t>BAJAR O ABORDAR PASAJEROS A UNA DISTANCIA MAYOR DE 30 CENTIM</t>
  </si>
  <si>
    <t>MAYORES A 200.000.01 M2</t>
  </si>
  <si>
    <t>4.1.6.2.1.8.12.1</t>
  </si>
  <si>
    <t>USAR EL CLAXON DE MANERA INNECESARIA ESPECIALMENTE FRENTE A</t>
  </si>
  <si>
    <t>PROGRAMA DE APOYO PREDIAL VALOR CATASTRAL</t>
  </si>
  <si>
    <t>PROGRAMA APOYO USO LOCAL.PISO MCDOS EJERCICIO</t>
  </si>
  <si>
    <t>POR RENOVACION PERMIS.PERMANENT.DIFUSION PUBLI.MUSICA O SONI</t>
  </si>
  <si>
    <t>DE 150.000.01 M2 HASTA 200.000.00 M2</t>
  </si>
  <si>
    <t>4.1.5.1.4.3.16</t>
  </si>
  <si>
    <t>4.1.5.1.4.3.16.1</t>
  </si>
  <si>
    <t>4.1.5.1.4.3.16.2</t>
  </si>
  <si>
    <t>4.1.5.1.4.3.16.3</t>
  </si>
  <si>
    <t>4.1.6.2.1.8.46</t>
  </si>
  <si>
    <t>ACCIDENTES DE TRÁNSITO</t>
  </si>
  <si>
    <t>4.1.6.2.1.8.46.1</t>
  </si>
  <si>
    <t>POR ABANDONO DE VEHICULO DESPUÉS DEL HECHO O ACCIDENTE DE TR</t>
  </si>
  <si>
    <t>4.1.6.2.1.8.46.3</t>
  </si>
  <si>
    <t>POR NEGARSE A RETIRAR EL VEHICULO IMPLICADO EN UN HECHO O A</t>
  </si>
  <si>
    <t>4.1.6.2.1.8.50.2</t>
  </si>
  <si>
    <t>ESTACIONARSE EN ZONAS URBANAS A MÁS DE 20 CENTIMETROS DE LA</t>
  </si>
  <si>
    <t>4.1.6.2.1.11</t>
  </si>
  <si>
    <t>INFRACCIONES AL REGLAMENTO DE CONSTRUCCION</t>
  </si>
  <si>
    <t>4.1.6.2.1.11.1</t>
  </si>
  <si>
    <t>NO CONTAR CON LICENCIA DE USO DEL SUELO CON ACTIVIDAD COMERC</t>
  </si>
  <si>
    <t>4.1.6.2.1.11.1.1</t>
  </si>
  <si>
    <t>MULTAS POR NO CONTAR CON LICENCIA DE USO DEL SUELO CON ACTIV</t>
  </si>
  <si>
    <t>OTORGAM.DCONCES.P/USO MERCADOS MPALES.</t>
  </si>
  <si>
    <t>4.1.4.1.1.5.5</t>
  </si>
  <si>
    <t>POR LA INSTALACION DE CASETAS DE PUBLICIDAD</t>
  </si>
  <si>
    <t>4.1.4.1.1.5.5.1</t>
  </si>
  <si>
    <t>POR LA INSTALACION DE CASETAS DE PUBLICIDAD (EJERCICIO)</t>
  </si>
  <si>
    <t>4.1.4.3.1.4.1</t>
  </si>
  <si>
    <t>4.1.5.9.3.3</t>
  </si>
  <si>
    <t>INTERESES POR PRESTAMOS A EMPLEADOS Y FUNCIONARIOS</t>
  </si>
  <si>
    <t>4.1.6.2.1.8.32.1</t>
  </si>
  <si>
    <t>CONDUCIR VEHICULOS DEL SERVICIO PUBLICO DE TRANSPORTE DE CA</t>
  </si>
  <si>
    <t>4.1.6.2.1.8.53</t>
  </si>
  <si>
    <t>DE LA CARGA DE LOS VEHÍCULOS</t>
  </si>
  <si>
    <t>4.1.6.2.1.8.53.2</t>
  </si>
  <si>
    <t>LLEVAR CARGA QUE SE ARRASTRE EN LA VÍA PÚBLICA O CAIGA SOBRE</t>
  </si>
  <si>
    <t>4.3.9.9.2.3</t>
  </si>
  <si>
    <t>PENALIZACION CREDITO 2012-2015</t>
  </si>
  <si>
    <t>CUENTA</t>
  </si>
  <si>
    <t>DESCRIPCION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</si>
  <si>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</si>
  <si>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</si>
  <si>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</si>
  <si>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</si>
  <si>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</si>
  <si>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</si>
  <si>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</si>
  <si>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</si>
  <si>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</si>
  <si>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</si>
  <si>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</si>
  <si>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</si>
  <si>
    <t>ENERO A DICIEMBRE 2015</t>
  </si>
  <si>
    <t>4.1.1.1</t>
  </si>
  <si>
    <t>IMPUESTOS SOBRE LOS INGRESOS</t>
  </si>
  <si>
    <t>4.1.1.1.1</t>
  </si>
  <si>
    <t>IMPUESTO SOBRE ESPECTACULOS Y DIVERSIONES PUBLICAS</t>
  </si>
  <si>
    <t>4.1.1.1.1.1</t>
  </si>
  <si>
    <t>4.1.1.1.1.1.1</t>
  </si>
  <si>
    <t>4.1.1.1.1.3</t>
  </si>
  <si>
    <t>4.1.1.1.1.3.1</t>
  </si>
  <si>
    <t>4.1.1.1.1.5</t>
  </si>
  <si>
    <t>4.1.1.1.1.5.1</t>
  </si>
  <si>
    <t>4.1.1.1.1.7</t>
  </si>
  <si>
    <t>4.1.1.1.1.7.1</t>
  </si>
  <si>
    <t>4.1.1.1.1.8</t>
  </si>
  <si>
    <t>4.1.1.1.1.8.1</t>
  </si>
  <si>
    <t>4.1.1.1.1.9</t>
  </si>
  <si>
    <t>LUZ Y SONIDO</t>
  </si>
  <si>
    <t>4.1.1.1.1.9.1</t>
  </si>
  <si>
    <t>4.1.1.1.1.10</t>
  </si>
  <si>
    <t>4.1.1.1.1.10.1</t>
  </si>
  <si>
    <t>4.1.1.1.1.11</t>
  </si>
  <si>
    <t>4.1.1.1.1.11.1</t>
  </si>
  <si>
    <t>IMPUESTO PREDIAL</t>
  </si>
  <si>
    <t>10% BONIFICACUON PREDIAL CATASTRAL</t>
  </si>
  <si>
    <t>BASE CONTRAPRESTACION</t>
  </si>
  <si>
    <t>4.1.1.3</t>
  </si>
  <si>
    <t>IMPUESTO SOBRE LA PRODUCCION EL COMSUMO Y LAS TRANSACCIONES</t>
  </si>
  <si>
    <t>4.1.1.3.1</t>
  </si>
  <si>
    <t>IMPUESTO SOBRE ADQUISICION DE INMUEBLES</t>
  </si>
  <si>
    <t>4.1.1.3.1.1</t>
  </si>
  <si>
    <t>4.1.1.3.1.2</t>
  </si>
  <si>
    <t>ACTUALIZACION DE IMPUESTOS</t>
  </si>
  <si>
    <t>4.1.1.7.1.1.1.1</t>
  </si>
  <si>
    <t>4.1.1.7.1.1.1.1.1</t>
  </si>
  <si>
    <t>ACTUALIZACION DEL EJERCICIO</t>
  </si>
  <si>
    <t>4.1.1.7.1.1.1.1.2</t>
  </si>
  <si>
    <t>ACTUALIZACION DE REZAGOS</t>
  </si>
  <si>
    <t>4.1.1.7.1.1.1.11</t>
  </si>
  <si>
    <t>4.1.1.7.1.1.1.11.2</t>
  </si>
  <si>
    <t>4.1.1.7.1.2.1.1</t>
  </si>
  <si>
    <t>4.1.1.7.1.2.1.1.1</t>
  </si>
  <si>
    <t>4.1.1.7.1.2.1.1.2</t>
  </si>
  <si>
    <t>4.1.1.7.1.2.1.2</t>
  </si>
  <si>
    <t>4.1.1.7.1.2.1.2.1</t>
  </si>
  <si>
    <t>4.1.1.7.1.3.1.1</t>
  </si>
  <si>
    <t>4.1.1.7.1.3.1.2</t>
  </si>
  <si>
    <t>4.1.1.7.2.1</t>
  </si>
  <si>
    <t>4.1.1.7.2.1.1</t>
  </si>
  <si>
    <t>4.1.1.7.2.1.1.1</t>
  </si>
  <si>
    <t>4.1.1.7.2.1.1.1.2</t>
  </si>
  <si>
    <t>4.1.1.7.2.1.1.11</t>
  </si>
  <si>
    <t>4.1.1.7.2.1.1.11.2</t>
  </si>
  <si>
    <t>4.1.1.7.2.2.1.1</t>
  </si>
  <si>
    <t>4.1.1.7.2.2.1.1.1</t>
  </si>
  <si>
    <t>4.1.1.7.2.2.1.1.2</t>
  </si>
  <si>
    <t>4.1.1.7.2.2.1.1.3</t>
  </si>
  <si>
    <t>4.1.1.7.2.2.1.1.3.3</t>
  </si>
  <si>
    <t>EJERCICIO ( DESCUENTO PROGRAMA DE APOYO A DEUDORES)</t>
  </si>
  <si>
    <t>4.1.1.7.2.2.1.1.3.4</t>
  </si>
  <si>
    <t>REZAGOS ( DESCUENTO PROGRAMA DE APOYO A DEUDORES)</t>
  </si>
  <si>
    <t>4.1.1.7.2.2.1.2</t>
  </si>
  <si>
    <t>4.1.1.7.2.2.1.2.1</t>
  </si>
  <si>
    <t>4.1.1.7.2.2.1.2.2</t>
  </si>
  <si>
    <t>4.1.1.7.2.3</t>
  </si>
  <si>
    <t>4.1.1.7.2.3.1</t>
  </si>
  <si>
    <t>4.1.1.7.2.3.1.1</t>
  </si>
  <si>
    <t>4.1.1.7.2.3.1.2</t>
  </si>
  <si>
    <t>4.1.1.7.3.1.1.11</t>
  </si>
  <si>
    <t>4.1.1.7.3.1.1.11.1</t>
  </si>
  <si>
    <t>4.1.1.7.3.2</t>
  </si>
  <si>
    <t>4.1.1.7.3.2.1</t>
  </si>
  <si>
    <t>4.1.1.7.3.2.1.2</t>
  </si>
  <si>
    <t>4.1.1.7.3.2.1.2.1</t>
  </si>
  <si>
    <t>4.1.1.7.3.2.1.2.2</t>
  </si>
  <si>
    <t>4.1.1.7.4</t>
  </si>
  <si>
    <t>4.1.1.7.4.1</t>
  </si>
  <si>
    <t>4.1.1.7.4.1.1</t>
  </si>
  <si>
    <t>4.1.1.7.4.1.1.1</t>
  </si>
  <si>
    <t>EJERCICIO GASTOS DE EJECUCIÓN</t>
  </si>
  <si>
    <t>4.1.1.7.4.1.1.2</t>
  </si>
  <si>
    <t>REZAGOS GASTOS DE EJECUCIÓN</t>
  </si>
  <si>
    <t>4.1.4.1.1.5.3.5</t>
  </si>
  <si>
    <t>TIANGUIS</t>
  </si>
  <si>
    <t>4.1.4.1.1.5.3.5.1</t>
  </si>
  <si>
    <t>EJERCICIO (TIANGUIS)</t>
  </si>
  <si>
    <t>4.1.4.1.2</t>
  </si>
  <si>
    <t>POR ENAJENACIONPOR USO Y EXPLOT. DE BIENES MUEBLES E INMUEB.</t>
  </si>
  <si>
    <t>4.1.4.1.2.1</t>
  </si>
  <si>
    <t>4.1.4.1.2.1.2</t>
  </si>
  <si>
    <t>4.1.4.1.2.1.2.1</t>
  </si>
  <si>
    <t>4.1.4.1.2.3</t>
  </si>
  <si>
    <t>4.1.4.1.2.3.1</t>
  </si>
  <si>
    <t>4.1.4.1.2.4</t>
  </si>
  <si>
    <t>4.1.4.1.2.4.1</t>
  </si>
  <si>
    <t>4.1.4.1.2.6</t>
  </si>
  <si>
    <t>4.1.4.1.2.6.1</t>
  </si>
  <si>
    <t>EJERCICIO (USO DE PISO EN EL TIANGUIS DEL AUTOMOVIL)</t>
  </si>
  <si>
    <t>POR USO GOCE Y APROVECH. DE  BIENES EN PANTEONES PUBLICOS</t>
  </si>
  <si>
    <t>4.1.4.1.4.1.1</t>
  </si>
  <si>
    <t>4.1.4.1.4.1.1.1</t>
  </si>
  <si>
    <t>4.1.4.1.4.1.1.2</t>
  </si>
  <si>
    <t>4.1.4.1.4.1.2.2</t>
  </si>
  <si>
    <t>4.1.4.1.4.1.3</t>
  </si>
  <si>
    <t>4.1.4.1.4.1.3.2</t>
  </si>
  <si>
    <t>4.1.4.1.4.2</t>
  </si>
  <si>
    <t>4.1.4.1.4.2.1</t>
  </si>
  <si>
    <t>4.1.4.1.4.2.1.3</t>
  </si>
  <si>
    <t>4.1.4.1.4.3.1.2</t>
  </si>
  <si>
    <t>4.1.4.1.4.3.1.3</t>
  </si>
  <si>
    <t>4.1.4.1.4.3.2</t>
  </si>
  <si>
    <t>4.1.4.1.4.3.2.1</t>
  </si>
  <si>
    <t>4.1.4.1.4.3.2.3</t>
  </si>
  <si>
    <t>4.1.4.1.4.3.3</t>
  </si>
  <si>
    <t>4.1.4.1.4.3.3.1</t>
  </si>
  <si>
    <t>4.1.4.1.4.3.3.3</t>
  </si>
  <si>
    <t>4.1.4.1.4.3.4</t>
  </si>
  <si>
    <t>4.1.4.1.4.3.4.1</t>
  </si>
  <si>
    <t>4.1.4.1.4.3.5</t>
  </si>
  <si>
    <t>4.1.4.1.4.3.5.1</t>
  </si>
  <si>
    <t>NO CAUSARA DERECHO DE INHUMACION O EXHUMACION EN FOSA COMUN</t>
  </si>
  <si>
    <t>4.1.4.1.5</t>
  </si>
  <si>
    <t>4.1.4.1.5.1</t>
  </si>
  <si>
    <t>4.1.4.1.5.1.1</t>
  </si>
  <si>
    <t>4.1.4.1.5.1.1.1</t>
  </si>
  <si>
    <t>4.1.4.1.5.1.2</t>
  </si>
  <si>
    <t>4.1.4.1.5.1.2.1</t>
  </si>
  <si>
    <t>4.1.4.1.5.1.3</t>
  </si>
  <si>
    <t>4.1.4.1.5.1.3.1</t>
  </si>
  <si>
    <t>4.1.4.1.5.2</t>
  </si>
  <si>
    <t>PROGRAMAS Y EVENTOS DE CARACTER EVENTUAL</t>
  </si>
  <si>
    <t>4.1.4.1.5.2.1</t>
  </si>
  <si>
    <t>FERIA DE DZYTIA</t>
  </si>
  <si>
    <t>4.1.4.1.5.2.1.1</t>
  </si>
  <si>
    <t>POR EL SERVICIO DE AGUA POTABLE Y DRENAJE</t>
  </si>
  <si>
    <t>4.1.4.3.1.2.1</t>
  </si>
  <si>
    <t>CONTRATACION PARA LA CONECION DE UN PREDIO A LA RED DE AGUA</t>
  </si>
  <si>
    <t>4.1.4.3.2.1</t>
  </si>
  <si>
    <t>POR ALUMBRADO PUBLICO/2014</t>
  </si>
  <si>
    <t>DERECHOS DE ALUMBRADO PUBLICO 2015</t>
  </si>
  <si>
    <t>4.1.4.3.5</t>
  </si>
  <si>
    <t>POR LOS SERVICIOS DE PANTEONES</t>
  </si>
  <si>
    <t>4.1.4.3.5.2</t>
  </si>
  <si>
    <t>4.1.4.3.5.3</t>
  </si>
  <si>
    <t>4.1.4.3.5.3.1</t>
  </si>
  <si>
    <t>4.1.4.3.5.3.2</t>
  </si>
  <si>
    <t>4.1.4.3.5.4</t>
  </si>
  <si>
    <t>4.1.4.3.5.4.1</t>
  </si>
  <si>
    <t>4.1.4.3.5.4.2</t>
  </si>
  <si>
    <t>4.1.4.3.5.4.4</t>
  </si>
  <si>
    <t>4.1.4.3.5.4.5</t>
  </si>
  <si>
    <t>4.1.4.3.5.5</t>
  </si>
  <si>
    <t>4.1.4.3.5.5.1</t>
  </si>
  <si>
    <t>4.1.4.3.5.5.2</t>
  </si>
  <si>
    <t>4.1.4.3.5.5.3</t>
  </si>
  <si>
    <t>4.1.4.3.5.5.4</t>
  </si>
  <si>
    <t>4.1.4.3.5.5.5</t>
  </si>
  <si>
    <t>4.1.4.3.5.8</t>
  </si>
  <si>
    <t>4.1.4.3.5.8.1</t>
  </si>
  <si>
    <t>4.1.4.3.5.8.1.1</t>
  </si>
  <si>
    <t>4.1.4.3.5.8.1.2</t>
  </si>
  <si>
    <t>4.1.4.3.5.8.1.3</t>
  </si>
  <si>
    <t>4.1.4.3.5.8.1.4</t>
  </si>
  <si>
    <t>4.1.4.3.5.8.1.5</t>
  </si>
  <si>
    <t>4.1.4.3.5.8.1.5.1</t>
  </si>
  <si>
    <t>4.1.4.3.5.8.1.5.2</t>
  </si>
  <si>
    <t>4.1.4.3.5.8.1.5.3</t>
  </si>
  <si>
    <t>4.1.4.3.5.8.1.8</t>
  </si>
  <si>
    <t>4.1.4.3.5.8.1.8.1</t>
  </si>
  <si>
    <t>4.1.4.3.5.8.1.8.2</t>
  </si>
  <si>
    <t>4.1.4.3.5.8.1.8.3</t>
  </si>
  <si>
    <t>4.1.4.3.5.8.1.8.4</t>
  </si>
  <si>
    <t>SERVIC.DE CREMACION PRESTADOS A EMPRESAS FUNERAR.POR ORGANOS</t>
  </si>
  <si>
    <t>4.1.4.3.5.9</t>
  </si>
  <si>
    <t>4.1.4.3.5.9.1</t>
  </si>
  <si>
    <t>4.1.4.3.5.9.4</t>
  </si>
  <si>
    <t>POR ORGANOS HUMANOS HASTA 2 ORGANOS</t>
  </si>
  <si>
    <t>4.1.4.3.7</t>
  </si>
  <si>
    <t>4.1.4.3.7.1</t>
  </si>
  <si>
    <t>4.1.4.3.7.1.1</t>
  </si>
  <si>
    <t>4.1.4.3.7.2</t>
  </si>
  <si>
    <t>4.1.4.3.7.2.1</t>
  </si>
  <si>
    <t>4.1.4.3.7.2.2</t>
  </si>
  <si>
    <t>4.1.4.3.7.3</t>
  </si>
  <si>
    <t>4.1.4.3.7.3.1</t>
  </si>
  <si>
    <t>4.1.4.3.7.3.2</t>
  </si>
  <si>
    <t>4.1.4.3.7.3.3</t>
  </si>
  <si>
    <t>4.1.4.3.8</t>
  </si>
  <si>
    <t>4.1.4.3.8.1</t>
  </si>
  <si>
    <t>4.1.4.3.8.1.1</t>
  </si>
  <si>
    <t>4.1.4.3.8.1.2</t>
  </si>
  <si>
    <t>TRAILERS Y EQUIPO PESADO</t>
  </si>
  <si>
    <t>4.1.4.3.8.1.3</t>
  </si>
  <si>
    <t>4.1.4.3.8.1.5</t>
  </si>
  <si>
    <t>CARRUAJES.CARRETAS Y CARRETONES DE MANO</t>
  </si>
  <si>
    <t>4.1.4.3.8.2</t>
  </si>
  <si>
    <t>4.1.4.3.8.2.1</t>
  </si>
  <si>
    <t>4.1.4.3.9</t>
  </si>
  <si>
    <t>4.1.4.3.9.1</t>
  </si>
  <si>
    <t>4.1.4.3.9.1.1</t>
  </si>
  <si>
    <t>4.1.4.3.9.1.2</t>
  </si>
  <si>
    <t>4.1.4.3.9.1.3</t>
  </si>
  <si>
    <t>4.1.4.3.9.2</t>
  </si>
  <si>
    <t>4.1.4.3.9.2.1</t>
  </si>
  <si>
    <t>4.1.4.3.9.2.2</t>
  </si>
  <si>
    <t>4.1.4.3.9.2.3</t>
  </si>
  <si>
    <t>4.1.4.3.9.3</t>
  </si>
  <si>
    <t>4.1.4.3.9.3.1</t>
  </si>
  <si>
    <t>4.1.4.3.9.3.2</t>
  </si>
  <si>
    <t>4.1.4.3.9.3.2.1</t>
  </si>
  <si>
    <t>4.1.4.3.9.3.2.2</t>
  </si>
  <si>
    <t>4.1.4.3.9.3.2.3</t>
  </si>
  <si>
    <t>4.1.4.3.9.3.2.4</t>
  </si>
  <si>
    <t>DE 41 PREDIOS EN ADELANTE</t>
  </si>
  <si>
    <t>4.1.4.3.9.3.3</t>
  </si>
  <si>
    <t>4.1.4.3.9.3.5</t>
  </si>
  <si>
    <t>4.1.4.3.9.3.6</t>
  </si>
  <si>
    <t>4.1.4.3.9.3.6.1</t>
  </si>
  <si>
    <t>4.1.4.3.9.3.6.2</t>
  </si>
  <si>
    <t>4.1.4.3.9.3.7</t>
  </si>
  <si>
    <t>4.1.4.3.9.3.8</t>
  </si>
  <si>
    <t>4.1.4.3.9.3.9</t>
  </si>
  <si>
    <t>4.1.4.3.9.3.10</t>
  </si>
  <si>
    <t>4.1.4.3.9.3.11</t>
  </si>
  <si>
    <t>4.1.4.3.9.3.12</t>
  </si>
  <si>
    <t>4.1.4.3.9.3.13</t>
  </si>
  <si>
    <t>4.1.4.3.9.3.14</t>
  </si>
  <si>
    <t>4.1.4.3.9.3.15</t>
  </si>
  <si>
    <t>INFORM.DE BIENES INMUEBLES POR PROPIETARIO(11HASTA 20PREDIOS</t>
  </si>
  <si>
    <t>4.1.4.3.9.5</t>
  </si>
  <si>
    <t>4.1.4.3.9.5.1</t>
  </si>
  <si>
    <t>4.1.4.3.9.5.2</t>
  </si>
  <si>
    <t>PLANOS HASTA 4 CARTAS</t>
  </si>
  <si>
    <t>4.1.4.3.9.6</t>
  </si>
  <si>
    <t>4.1.4.3.9.6.1</t>
  </si>
  <si>
    <t>4.1.4.3.9.6.2</t>
  </si>
  <si>
    <t>4.1.4.3.9.7</t>
  </si>
  <si>
    <t>4.1.4.3.9.7.1</t>
  </si>
  <si>
    <t>4.1.4.3.9.7.2</t>
  </si>
  <si>
    <t>4.1.4.3.9.7.3</t>
  </si>
  <si>
    <t>4.1.4.3.9.7.4</t>
  </si>
  <si>
    <t>4.1.4.3.9.7.5</t>
  </si>
  <si>
    <t>4.1.4.3.9.7.6</t>
  </si>
  <si>
    <t>4.1.4.3.9.7.7</t>
  </si>
  <si>
    <t>4.1.4.3.9.7.8</t>
  </si>
  <si>
    <t>4.1.4.3.9.7.9</t>
  </si>
  <si>
    <t>4.1.4.3.9.7.10</t>
  </si>
  <si>
    <t>4.1.4.3.9.7.12</t>
  </si>
  <si>
    <t>4.1.4.3.9.7.13</t>
  </si>
  <si>
    <t>4.1.4.3.9.7.15</t>
  </si>
  <si>
    <t>4.1.4.3.9.8</t>
  </si>
  <si>
    <t>4.1.4.3.9.8.1</t>
  </si>
  <si>
    <t>4.1.4.3.9.8.2</t>
  </si>
  <si>
    <t>4.1.4.3.9.10</t>
  </si>
  <si>
    <t>IMPRESION DE PLANOS</t>
  </si>
  <si>
    <t>4.1.4.3.9.10.3</t>
  </si>
  <si>
    <t>IMPR.PLANOS DE MANZANAS FRACC SECC CATASTR T/4 CARTAS</t>
  </si>
  <si>
    <t>4.1.4.3.9.11</t>
  </si>
  <si>
    <t>4.1.4.3.9.11.1</t>
  </si>
  <si>
    <t>4.1.4.3.9.12</t>
  </si>
  <si>
    <t>4.1.4.3.9.12.1</t>
  </si>
  <si>
    <t>4.1.4.3.9.13</t>
  </si>
  <si>
    <t>4.1.4.3.9.13.1</t>
  </si>
  <si>
    <t>4.1.4.3.9.14</t>
  </si>
  <si>
    <t>4.1.4.3.9.15</t>
  </si>
  <si>
    <t>ACTUALIZACION DE DERECHOS</t>
  </si>
  <si>
    <t>4.1.4.4.1.1.1.1.1</t>
  </si>
  <si>
    <t>4.1.4.4.1.1.1.1.2</t>
  </si>
  <si>
    <t>4.1.4.4.1.1.1.5</t>
  </si>
  <si>
    <t>4.1.4.4.1.1.1.5.3</t>
  </si>
  <si>
    <t>4.1.4.4.1.1.1.5.3.3</t>
  </si>
  <si>
    <t>4.1.4.4.1.1.1.5.3.3.1</t>
  </si>
  <si>
    <t>4.1.4.4.1.1.1.5.3.3.2</t>
  </si>
  <si>
    <t>4.1.4.4.1.1.1.5.3.4</t>
  </si>
  <si>
    <t>4.1.4.4.1.1.1.5.3.4.1</t>
  </si>
  <si>
    <t>4.1.4.4.1.1.1.5.3.4.2</t>
  </si>
  <si>
    <t>4.1.4.4.1.1.1.5.4</t>
  </si>
  <si>
    <t>PARA LA INSTALAC.SUBTERR.AEREA D DUCTOS O CONDUCTORES DE SER</t>
  </si>
  <si>
    <t>4.1.4.4.1.1.1.5.4.2</t>
  </si>
  <si>
    <t>4.1.4.4.1.1.2</t>
  </si>
  <si>
    <t>4.1.4.4.1.1.2.1</t>
  </si>
  <si>
    <t>4.1.4.4.1.1.2.1.1</t>
  </si>
  <si>
    <t>PUESTOS (USO DE PISOS EN PARQUE CENTENARIO)</t>
  </si>
  <si>
    <t>4.1.4.4.1.1.2.1.1.1</t>
  </si>
  <si>
    <t>ACTUALIZACION EJERCICIO (USO DE PISOS DE PUESTOS EN PARQUE D</t>
  </si>
  <si>
    <t>4.1.4.4.1.1.3</t>
  </si>
  <si>
    <t>4.1.4.4.1.1.3.2</t>
  </si>
  <si>
    <t>4.1.4.4.1.3</t>
  </si>
  <si>
    <t>DERECHOS POR PRESTACION DE SERVICIOS (ACTUALIZACION)</t>
  </si>
  <si>
    <t>4.1.4.4.1.3.1</t>
  </si>
  <si>
    <t>4.1.4.4.1.3.1.2</t>
  </si>
  <si>
    <t>4.1.4.4.1.3.1.2.1</t>
  </si>
  <si>
    <t>4.1.4.4.2.1.1.1.1</t>
  </si>
  <si>
    <t>4.1.4.4.2.1.1.1.2</t>
  </si>
  <si>
    <t>4.1.4.4.2.1.1.1.3</t>
  </si>
  <si>
    <t>4.1.4.4.2.1.1.1.3.3</t>
  </si>
  <si>
    <t>4.1.4.4.2.1.1.1.3.4</t>
  </si>
  <si>
    <t>4.1.4.4.2.1.1.5</t>
  </si>
  <si>
    <t>4.1.4.4.2.1.1.5.3</t>
  </si>
  <si>
    <t>4.1.4.4.2.1.1.5.3.3</t>
  </si>
  <si>
    <t>4.1.4.4.2.1.1.5.3.3.1</t>
  </si>
  <si>
    <t>4.1.4.4.2.1.1.5.3.3.2</t>
  </si>
  <si>
    <t>4.1.4.4.2.1.1.5.3.3.3</t>
  </si>
  <si>
    <t>PROGRAMA DE APOYO FIJOS</t>
  </si>
  <si>
    <t>4.1.4.4.2.1.1.5.3.3.3.3</t>
  </si>
  <si>
    <t>4.1.4.4.2.1.1.5.3.3.3.4</t>
  </si>
  <si>
    <t>4.1.4.4.2.1.1.5.3.4</t>
  </si>
  <si>
    <t>4.1.4.4.2.1.1.5.3.4.1</t>
  </si>
  <si>
    <t>4.1.4.4.2.1.1.5.3.4.2</t>
  </si>
  <si>
    <t>4.1.4.4.2.1.1.5.3.4.3</t>
  </si>
  <si>
    <t>PROGRAMA DE APOYO SEMIFIJOS</t>
  </si>
  <si>
    <t>4.1.4.4.2.1.1.5.3.4.3.3</t>
  </si>
  <si>
    <t>4.1.4.4.2.1.1.5.3.4.3.4</t>
  </si>
  <si>
    <t>4.1.4.4.2.3</t>
  </si>
  <si>
    <t>DERECHOS POR PRESTACION DE SERVICIOS (RECARGOS)</t>
  </si>
  <si>
    <t>4.1.4.4.2.3.1</t>
  </si>
  <si>
    <t>4.1.4.4.2.3.1.2</t>
  </si>
  <si>
    <t>4.1.4.4.2.3.1.2.1</t>
  </si>
  <si>
    <t>OTROS DERECHOS  (RECARGOS)</t>
  </si>
  <si>
    <t>4.1.4.4.2.9.1.4</t>
  </si>
  <si>
    <t>4.1.4.4.2.9.1.4.1</t>
  </si>
  <si>
    <t>4.1.4.4.2.9.1.4.2</t>
  </si>
  <si>
    <t>REZAGOS ( MULTA POR LICENCIA DE FUNCIONAMIENTO)</t>
  </si>
  <si>
    <t>POR ANUNCIOS PUBLICITARIOS</t>
  </si>
  <si>
    <t>4.1.4.4.2.9.2.1.1</t>
  </si>
  <si>
    <t>4.1.4.4.3.1.1.1</t>
  </si>
  <si>
    <t>4.1.4.4.3.1.1.1.1</t>
  </si>
  <si>
    <t>4.1.4.4.3.1.1.1.2</t>
  </si>
  <si>
    <t>SANITARIOS</t>
  </si>
  <si>
    <t>4.1.4.4.3.1.2</t>
  </si>
  <si>
    <t>4.1.4.4.3.1.2.1</t>
  </si>
  <si>
    <t>4.1.4.4.3.1.2.1.1</t>
  </si>
  <si>
    <t>4.1.4.4.3.1.2.1.1.1</t>
  </si>
  <si>
    <t>4.1.4.4.3.3</t>
  </si>
  <si>
    <t>DERECHOS POR PRESTACION DE SERVICIOS (MULTAS)</t>
  </si>
  <si>
    <t>4.1.4.4.3.3.5</t>
  </si>
  <si>
    <t>4.1.4.4.3.3.5.1</t>
  </si>
  <si>
    <t>INFRACCIONES AL REGLAMENTO DE PANTEONES O CEMENTERIOS</t>
  </si>
  <si>
    <t>4.1.4.4.3.3.5.1.1</t>
  </si>
  <si>
    <t>4.1.4.4.3.3.5.1.2</t>
  </si>
  <si>
    <t>4.1.4.4.3.9</t>
  </si>
  <si>
    <t>OTROS DERECHOS (MULTAS)</t>
  </si>
  <si>
    <t>4.1.4.4.3.9.1</t>
  </si>
  <si>
    <t>4.1.4.4.3.9.1.1</t>
  </si>
  <si>
    <t>4.1.4.4.3.9.1.1.1</t>
  </si>
  <si>
    <t>4.1.4.4.3.9.1.2</t>
  </si>
  <si>
    <t>4.1.4.4.3.9.1.2.1</t>
  </si>
  <si>
    <t>4.1.4.4.3.9.1.4</t>
  </si>
  <si>
    <t>4.1.4.4.3.9.1.4.1</t>
  </si>
  <si>
    <t>4.1.4.4.3.9.2</t>
  </si>
  <si>
    <t>4.1.4.4.3.9.2.1</t>
  </si>
  <si>
    <t>4.1.4.4.3.9.2.1.1</t>
  </si>
  <si>
    <t>4.1.4.4.3.9.2.1.2</t>
  </si>
  <si>
    <t>4.1.4.4.3.9.3</t>
  </si>
  <si>
    <t>4.1.4.9.1.1.3</t>
  </si>
  <si>
    <t>4.1.4.9.1.1.3.1</t>
  </si>
  <si>
    <t>4.1.4.9.1.1.4</t>
  </si>
  <si>
    <t>4.1.4.9.1.1.4.1</t>
  </si>
  <si>
    <t>4.1.4.9.1.1.5</t>
  </si>
  <si>
    <t>EXPENDIO DE VINOS Y LICORES AL POR MAYOR</t>
  </si>
  <si>
    <t>4.1.4.9.1.1.5.1</t>
  </si>
  <si>
    <t>4.1.4.9.1.2.1.1</t>
  </si>
  <si>
    <t>4.1.4.9.1.2.2.1</t>
  </si>
  <si>
    <t>RESTAURANTE DE SEGUNDA   A</t>
  </si>
  <si>
    <t>4.1.4.9.1.2.4.1</t>
  </si>
  <si>
    <t>4.1.4.9.1.2.5.1</t>
  </si>
  <si>
    <t>4.1.4.9.1.2.6</t>
  </si>
  <si>
    <t>4.1.4.9.1.2.6.1</t>
  </si>
  <si>
    <t>4.1.4.9.1.3.2</t>
  </si>
  <si>
    <t>4.1.4.9.1.3.2.1</t>
  </si>
  <si>
    <t>4.1.4.9.1.3.3</t>
  </si>
  <si>
    <t>4.1.4.9.1.3.3.1</t>
  </si>
  <si>
    <t>4.1.4.9.1.3.4</t>
  </si>
  <si>
    <t>4.1.4.9.1.3.4.1</t>
  </si>
  <si>
    <t>4.1.4.9.1.3.5</t>
  </si>
  <si>
    <t>4.1.4.9.1.3.5.1</t>
  </si>
  <si>
    <t>4.1.4.9.1.3.6</t>
  </si>
  <si>
    <t>4.1.4.9.1.3.6.1</t>
  </si>
  <si>
    <t>4.1.4.9.1.3.7</t>
  </si>
  <si>
    <t>4.1.4.9.1.3.7.1</t>
  </si>
  <si>
    <t>4.1.4.9.1.3.8</t>
  </si>
  <si>
    <t>4.1.4.9.1.3.8.1</t>
  </si>
  <si>
    <t>4.1.4.9.1.3.9</t>
  </si>
  <si>
    <t>4.1.4.9.1.3.9.1</t>
  </si>
  <si>
    <t>4.1.4.9.1.3.10</t>
  </si>
  <si>
    <t>4.1.4.9.1.3.10.1</t>
  </si>
  <si>
    <t>4.1.4.9.1.3.11</t>
  </si>
  <si>
    <t>4.1.4.9.1.3.11.1</t>
  </si>
  <si>
    <t>4.1.4.9.1.3.12</t>
  </si>
  <si>
    <t>4.1.4.9.1.3.12.1</t>
  </si>
  <si>
    <t>4.1.4.9.1.3.13</t>
  </si>
  <si>
    <t>4.1.4.9.1.3.13.1</t>
  </si>
  <si>
    <t>4.1.4.9.1.3.14</t>
  </si>
  <si>
    <t>4.1.4.9.1.3.14.1</t>
  </si>
  <si>
    <t>4.1.4.9.1.3.17</t>
  </si>
  <si>
    <t>4.1.4.9.1.3.17.1</t>
  </si>
  <si>
    <t>4.1.4.9.2.1.1.3</t>
  </si>
  <si>
    <t>4.1.4.9.2.1.1.4</t>
  </si>
  <si>
    <t>4.1.4.9.2.1.1.5</t>
  </si>
  <si>
    <t>4.1.4.9.2.1.1.6</t>
  </si>
  <si>
    <t>4.1.4.9.2.1.2</t>
  </si>
  <si>
    <t>4.1.4.9.2.1.2.1</t>
  </si>
  <si>
    <t>4.1.4.9.2.1.2.2</t>
  </si>
  <si>
    <t>4.1.4.9.2.1.2.3</t>
  </si>
  <si>
    <t>4.1.4.9.2.1.2.4</t>
  </si>
  <si>
    <t>4.1.4.9.2.1.2.5</t>
  </si>
  <si>
    <t>CUYA SUPERFICIE SEA MAYOR DE 5000.01 M2</t>
  </si>
  <si>
    <t>4.1.4.9.2.2.1</t>
  </si>
  <si>
    <t>4.1.4.9.2.2.2</t>
  </si>
  <si>
    <t>4.1.4.9.2.2.3</t>
  </si>
  <si>
    <t>4.1.4.9.2.2.4</t>
  </si>
  <si>
    <t>4.1.4.9.2.2.5</t>
  </si>
  <si>
    <t>4.1.4.9.2.2.8</t>
  </si>
  <si>
    <t>4.1.4.9.2.2.9</t>
  </si>
  <si>
    <t>4.1.4.9.2.2.10</t>
  </si>
  <si>
    <t>4.1.4.9.2.4</t>
  </si>
  <si>
    <t>4.1.4.9.2.4.1</t>
  </si>
  <si>
    <t>4.1.4.9.2.4.1.1</t>
  </si>
  <si>
    <t>4.1.4.9.2.4.1.2</t>
  </si>
  <si>
    <t>4.1.4.9.2.4.1.3</t>
  </si>
  <si>
    <t>4.1.4.9.2.4.1.4</t>
  </si>
  <si>
    <t>4.1.4.9.2.4.2</t>
  </si>
  <si>
    <t>4.1.4.9.2.4.3</t>
  </si>
  <si>
    <t>4.1.4.9.2.4.4</t>
  </si>
  <si>
    <t>4.1.4.9.2.4.5</t>
  </si>
  <si>
    <t>4.1.4.9.2.4.6</t>
  </si>
  <si>
    <t>4.1.4.9.2.4.7</t>
  </si>
  <si>
    <t>4.1.4.9.2.4.8</t>
  </si>
  <si>
    <t>4.1.4.9.2.5.3</t>
  </si>
  <si>
    <t>4.1.4.9.2.5.4</t>
  </si>
  <si>
    <t>4.1.4.9.2.5.5</t>
  </si>
  <si>
    <t>4.1.4.9.2.5.6</t>
  </si>
  <si>
    <t>4.1.4.9.2.5.7</t>
  </si>
  <si>
    <t>4.1.4.9.2.6.1</t>
  </si>
  <si>
    <t>4.1.4.9.2.8</t>
  </si>
  <si>
    <t>4.1.4.9.2.9</t>
  </si>
  <si>
    <t>4.1.4.9.2.10</t>
  </si>
  <si>
    <t>4.1.4.9.2.10.1</t>
  </si>
  <si>
    <t>4.1.4.9.2.10.2</t>
  </si>
  <si>
    <t>4.1.4.9.2.10.2.2</t>
  </si>
  <si>
    <t>4.1.4.9.2.10.2.4</t>
  </si>
  <si>
    <t>4.1.4.9.2.10.5</t>
  </si>
  <si>
    <t>4.1.4.9.2.10.6</t>
  </si>
  <si>
    <t>4.1.4.9.2.10.8</t>
  </si>
  <si>
    <t>4.1.4.9.2.10.12</t>
  </si>
  <si>
    <t>4.1.4.9.2.10.12.1</t>
  </si>
  <si>
    <t>4.1.4.9.2.10.12.2</t>
  </si>
  <si>
    <t>4.1.4.9.2.10.13</t>
  </si>
  <si>
    <t>4.1.4.9.2.11</t>
  </si>
  <si>
    <t>4.1.4.9.2.11.1</t>
  </si>
  <si>
    <t>DE FOSAS SEPTICAS</t>
  </si>
  <si>
    <t>4.1.4.9.2.11.1.2</t>
  </si>
  <si>
    <t>PARA LOS DEMAS CASOS QUE REQUIERAN UNA TERCERA O POSTER VIST</t>
  </si>
  <si>
    <t>4.1.4.9.2.12</t>
  </si>
  <si>
    <t>4.1.4.9.2.12.1</t>
  </si>
  <si>
    <t>4.1.4.9.2.12.2</t>
  </si>
  <si>
    <t>4.1.4.9.2.12.3</t>
  </si>
  <si>
    <t>4.1.4.9.2.12.4</t>
  </si>
  <si>
    <t>4.1.4.9.2.12.5</t>
  </si>
  <si>
    <t>4.1.4.9.2.12.6</t>
  </si>
  <si>
    <t>4.1.4.9.2.12.7</t>
  </si>
  <si>
    <t>4.1.4.9.2.13</t>
  </si>
  <si>
    <t>REVISION PREVIA DE TODOS LOS PROYECTOS DE URBANIZACION</t>
  </si>
  <si>
    <t>4.1.4.9.2.14</t>
  </si>
  <si>
    <t>4.1.4.9.2.17</t>
  </si>
  <si>
    <t>4.1.4.9.2.18</t>
  </si>
  <si>
    <t>4.1.4.9.2.19</t>
  </si>
  <si>
    <t>4.1.4.9.2.19.1</t>
  </si>
  <si>
    <t>4.1.4.9.2.19.2</t>
  </si>
  <si>
    <t>4.1.4.9.2.19.3</t>
  </si>
  <si>
    <t>PLANO APROBADO POR LA DIRECCION DD DESARROLLO URBANO. EN TAM</t>
  </si>
  <si>
    <t>4.1.4.9.2.19.4</t>
  </si>
  <si>
    <t>4.1.4.9.2.20</t>
  </si>
  <si>
    <t>4.1.4.9.2.20.1</t>
  </si>
  <si>
    <t>4.1.4.9.2.20.2</t>
  </si>
  <si>
    <t>4.1.4.9.2.20.3</t>
  </si>
  <si>
    <t>4.1.4.9.2.20.4</t>
  </si>
  <si>
    <t>4.1.4.9.2.21</t>
  </si>
  <si>
    <t>4.1.4.9.2.21.1</t>
  </si>
  <si>
    <t>DE 1 A 5 PLANOS</t>
  </si>
  <si>
    <t>4.1.4.9.2.22</t>
  </si>
  <si>
    <t>4.1.4.9.2.22.1</t>
  </si>
  <si>
    <t>HASTA 10.000 M2</t>
  </si>
  <si>
    <t>4.1.4.9.2.22.2</t>
  </si>
  <si>
    <t>4.1.4.9.2.22.3</t>
  </si>
  <si>
    <t>4.1.4.9.2.22.4</t>
  </si>
  <si>
    <t>4.1.4.9.2.22.5</t>
  </si>
  <si>
    <t>4.1.4.9.2.22.6</t>
  </si>
  <si>
    <t>4.1.4.9.2.23</t>
  </si>
  <si>
    <t>4.1.4.9.2.23.2</t>
  </si>
  <si>
    <t>4.1.4.9.2.23.3</t>
  </si>
  <si>
    <t>4.1.4.9.2.23.4</t>
  </si>
  <si>
    <t>4.1.4.9.2.23.5</t>
  </si>
  <si>
    <t>4.1.4.9.2.23.6</t>
  </si>
  <si>
    <t>4.1.4.9.3</t>
  </si>
  <si>
    <t>4.1.4.9.3.1</t>
  </si>
  <si>
    <t>4.1.4.9.3.3</t>
  </si>
  <si>
    <t>4.1.4.9.3.4</t>
  </si>
  <si>
    <t>4.1.4.9.3.5</t>
  </si>
  <si>
    <t>4.1.4.9.3.6</t>
  </si>
  <si>
    <t>4.1.4.9.3.8</t>
  </si>
  <si>
    <t>4.1.4.9.3.10</t>
  </si>
  <si>
    <t>4.1.4.9.3.11</t>
  </si>
  <si>
    <t>4.1.4.9.3.12</t>
  </si>
  <si>
    <t>4.1.4.9.3.13</t>
  </si>
  <si>
    <t>4.1.4.9.3.14</t>
  </si>
  <si>
    <t>4.1.4.9.4.2</t>
  </si>
  <si>
    <t>PUBLICACIONES EN LA GACETA MUNICIPAL</t>
  </si>
  <si>
    <t>4.1.4.9.4.2.1</t>
  </si>
  <si>
    <t>4.1.4.9.4.2.2</t>
  </si>
  <si>
    <t>4.1.4.9.4.2.2.1</t>
  </si>
  <si>
    <t>EDICTOS.CIRCULARES.AVISOS O CUALQ.QUE NO PASE DE DIEZ LINEAS</t>
  </si>
  <si>
    <t>4.1.4.9.4.2.2.3</t>
  </si>
  <si>
    <t>EMISION DE COPIAS SIMPLES O IMPRESIONES DE DOCUMENTOS TAMAÑO</t>
  </si>
  <si>
    <t>POR CONCECIONES DE SERV.PUBL.MPLES.DETERMINAD POR EL AYUNTAM</t>
  </si>
  <si>
    <t>POR LOS SERVICIOS QUE PRESTA LA SUBDIRECCION DE ECOLOGIA</t>
  </si>
  <si>
    <t>4.1.4.9.8.1.2</t>
  </si>
  <si>
    <t>TRATAMIENTOS DE AGUAS RESIDUALES</t>
  </si>
  <si>
    <t>4.1.4.9.8.2.1.2</t>
  </si>
  <si>
    <t>4.1.4.9.8.2.2</t>
  </si>
  <si>
    <t>4.1.4.9.9.1.3</t>
  </si>
  <si>
    <t>CENTRO COMERCIAL POPULAR</t>
  </si>
  <si>
    <t>4.1.4.9.9.2.6</t>
  </si>
  <si>
    <t>PRODUCTOS DERIVADOS DEL USO Y APROVECHAMIENTO DE BIENES NO S</t>
  </si>
  <si>
    <t>4.1.5.1.1.6</t>
  </si>
  <si>
    <t>ARRENDAM. PREDIO-TABLAJE CATASTRAL 12741 DE MERIDA (MEDAM S.</t>
  </si>
  <si>
    <t>4.1.5.1.2.1.2</t>
  </si>
  <si>
    <t>ENAJENACION PREDIO CALLE 73 DE LA COL. MONTES DE AME</t>
  </si>
  <si>
    <t>4.1.5.1.4.1.1</t>
  </si>
  <si>
    <t>BANCO NACIONAL DE MEXICO S.A</t>
  </si>
  <si>
    <t>4.1.5.1.4.1.1.1</t>
  </si>
  <si>
    <t>BANAMEX S.A CTA 6996995</t>
  </si>
  <si>
    <t>4.1.5.1.4.1.1.2</t>
  </si>
  <si>
    <t>BANAMEX S.A CTA 6156253 PROPIOS</t>
  </si>
  <si>
    <t>4.1.5.1.4.1.2</t>
  </si>
  <si>
    <t>BBVA. BANCOMER S.A</t>
  </si>
  <si>
    <t>4.1.5.1.4.1.2.1</t>
  </si>
  <si>
    <t>BANCOMER S.A CTA 0194882075 FORTA 2014</t>
  </si>
  <si>
    <t>4.1.5.1.4.1.2.2</t>
  </si>
  <si>
    <t>BANCOMER S,A CTA 0192238063 FORTA 2013</t>
  </si>
  <si>
    <t>4.1.5.1.4.1.2.3</t>
  </si>
  <si>
    <t>BANCOMER S.A CTA 7715-0198055386 FORTA 2015</t>
  </si>
  <si>
    <t>4.1.5.1.4.1.2.4</t>
  </si>
  <si>
    <t>BANCOMER S.A CTA 0198975248 TARJ AMERICAN EXPRESS</t>
  </si>
  <si>
    <t>BANCO MERCANTIL DEL NORTE S.A</t>
  </si>
  <si>
    <t>4.1.5.1.4.1.3.1</t>
  </si>
  <si>
    <t>BANCO MERCANTIL DEL NORTE SA. CTA 0868586838 PROPIOS</t>
  </si>
  <si>
    <t>4.1.5.1.4.1.3.2</t>
  </si>
  <si>
    <t>BANCO MERCANTIL DEL NORTE S.A CTA 0206294472 INFRA 2014</t>
  </si>
  <si>
    <t>4.1.5.1.4.1.3.3</t>
  </si>
  <si>
    <t>BANCO MERCANTIL DEL NORTE S.A CTA 0848469577 INFRA 2013</t>
  </si>
  <si>
    <t>4.1.5.1.4.1.3.4</t>
  </si>
  <si>
    <t>BANORTE S.A CTA 3219-0254176654 INFRA 2015</t>
  </si>
  <si>
    <t>4.1.5.1.4.1.4</t>
  </si>
  <si>
    <t>H.S.B.C MEXICO S.A</t>
  </si>
  <si>
    <t>4.1.5.1.4.1.4.1</t>
  </si>
  <si>
    <t>H.S.B.C CTA 4055590806 FEIEF 2013</t>
  </si>
  <si>
    <t>4.1.5.1.4.1.4.2</t>
  </si>
  <si>
    <t>H.S.B.C CTA 0374-4056794548 (COBRO EN VENTANILLA)</t>
  </si>
  <si>
    <t>4.1.5.1.4.1.4.3</t>
  </si>
  <si>
    <t>H.S.B.C CTA 0374-4057724171 NOMINA</t>
  </si>
  <si>
    <t>GRUPO FINANCIERO INBURSA S.A DE C.V</t>
  </si>
  <si>
    <t>4.1.5.1.4.1.5.1</t>
  </si>
  <si>
    <t>INBURS.A S.A CTA 033-50027949974 PROPIOS</t>
  </si>
  <si>
    <t>4.1.5.1.4.1.5.2</t>
  </si>
  <si>
    <t>INBURSA S.A CTA 033-50027931038 PROYECTOS RECAUDACION DE DER</t>
  </si>
  <si>
    <t>4.1.5.1.4.1.6</t>
  </si>
  <si>
    <t>BANCO SANTANDER S.A</t>
  </si>
  <si>
    <t>4.1.5.1.4.1.6.1</t>
  </si>
  <si>
    <t>SANTANDER  S.A CTA 65503139860 FORTA 2012</t>
  </si>
  <si>
    <t>4.1.5.1.4.1.7</t>
  </si>
  <si>
    <t>SCOTIABANK</t>
  </si>
  <si>
    <t>4.1.5.1.4.1.7.1</t>
  </si>
  <si>
    <t>SCOTIABANK S.A CTA 17001169653 PROPIOS</t>
  </si>
  <si>
    <t>4.1.5.1.4.1.7.2</t>
  </si>
  <si>
    <t>SCOTIABANK CTA 1701485040 PROPIOS</t>
  </si>
  <si>
    <t>4.1.5.1.4.1.9</t>
  </si>
  <si>
    <t>OTROS BANCOS</t>
  </si>
  <si>
    <t>4.1.5.1.4.1.9.1</t>
  </si>
  <si>
    <t>BANJERCITO CTA 10-3456570 PROPIOS</t>
  </si>
  <si>
    <t>4.1.5.1.4.1.9.2</t>
  </si>
  <si>
    <t>CIBANCO S.A CTA 120839 PROPIOS</t>
  </si>
  <si>
    <t>4.1.5.1.4.2.1.1</t>
  </si>
  <si>
    <t>BANAMEX CTR 74543519 CTA 7901693 PROPIOS</t>
  </si>
  <si>
    <t>4.1.5.1.4.2.1.2</t>
  </si>
  <si>
    <t>BANAMEX CTR 141160841 CTA 235-6996995 FONDO DE INVERSION</t>
  </si>
  <si>
    <t>4.1.5.1.4.2.2.1</t>
  </si>
  <si>
    <t>BANCOMER CTR 2044684753 CTA 104229320 PROPIOS</t>
  </si>
  <si>
    <t>4.1.5.1.4.2.2.2</t>
  </si>
  <si>
    <t>BANCOMER CTR 1358626243 CTA 104229320 PROPIOS</t>
  </si>
  <si>
    <t>4.1.5.1.4.2.2.3</t>
  </si>
  <si>
    <t>BANCOMER CTR 2044686268 CTA 0192238063 FORTA 2013</t>
  </si>
  <si>
    <t>4.1.5.1.4.2.2.5</t>
  </si>
  <si>
    <t>BANCOMER CTR2044686314 CTA 0194882075  FORTA 2014</t>
  </si>
  <si>
    <t>4.1.5.1.4.2.2.7</t>
  </si>
  <si>
    <t>BANCOMER S.A CTR 1364204220 CTA 0198055386 PGRE LIQUID FORTA</t>
  </si>
  <si>
    <t>4.1.5.1.4.2.2.8</t>
  </si>
  <si>
    <t>BANCOMER S.A CTR 2045357004 CTA 0198055386 FDOS DE INV FORTA</t>
  </si>
  <si>
    <t>4.1.5.1.4.2.2.9</t>
  </si>
  <si>
    <t>BANCOMER S.A CTR 1364620828 CTA 0198055386 SERV MULT. PAG. F</t>
  </si>
  <si>
    <t>4.1.5.1.4.2.2.10</t>
  </si>
  <si>
    <t>BANCOMER CTR 1364699025 CTA 0449646787 (PAGARE LIQUID / VTO)</t>
  </si>
  <si>
    <t>4.1.5.1.4.2.2.11</t>
  </si>
  <si>
    <t>BANCOMER CTR 2045546893 CTA 0449646787 FDOS DE INVERS)</t>
  </si>
  <si>
    <t>4.1.5.1.4.2.2.12</t>
  </si>
  <si>
    <t>BANCOMER CTR 2045538912 CTA 0198055386 FDOS INV POLICIA</t>
  </si>
  <si>
    <t>4.1.5.1.4.2.3.1</t>
  </si>
  <si>
    <t>BANORTE CTR 501752307 CTA 0172524153 PROPIOS</t>
  </si>
  <si>
    <t>4.1.5.1.4.2.3.2</t>
  </si>
  <si>
    <t>BANORTE CTR 0502307612 CTA 0894233681 CREDITO 2015</t>
  </si>
  <si>
    <t>4.1.5.1.4.2.3.3</t>
  </si>
  <si>
    <t>BANORTE CTR 0502346343 CTA 0206294472 INFRA 2014</t>
  </si>
  <si>
    <t>4.1.5.1.4.2.3.5</t>
  </si>
  <si>
    <t>BANORTE S.A CTR 0502819773 CTA 0254176654 MESA DE DINERO INF</t>
  </si>
  <si>
    <t>4.1.5.1.4.2.3.6</t>
  </si>
  <si>
    <t>BANORTE CTR 0502247646 CTA 0894233654 FORTA 2015</t>
  </si>
  <si>
    <t>4.1.5.1.4.2.3.7</t>
  </si>
  <si>
    <t>BANORTE CTR 0502931978 CTA 0172524162 (MESA DINERO Y SOC INV</t>
  </si>
  <si>
    <t>4.1.5.1.4.2.5.1</t>
  </si>
  <si>
    <t>INBURSA. S.A CTR 381186 CTA 033-50027949974 PROPIOS</t>
  </si>
  <si>
    <t>4.1.5.1.4.2.5.2</t>
  </si>
  <si>
    <t>INBURSA S.A CTR 380998  CTA 033-50027949974 PROPIOS</t>
  </si>
  <si>
    <t>4.1.5.1.4.2.5.3</t>
  </si>
  <si>
    <t>INBURSA S.A CTR 381152 CTA 033-50027949974 PROPIOS</t>
  </si>
  <si>
    <t>4.1.5.1.4.2.7.1</t>
  </si>
  <si>
    <t>SCOTIABANK CTR 348430 CTA 1240706 FINANCIAMIENTO</t>
  </si>
  <si>
    <t>4.1.5.1.4.2.9</t>
  </si>
  <si>
    <t>4.1.5.1.4.2.9.1</t>
  </si>
  <si>
    <t>OPERADORA GBM S.A DE C.V CTR NO N 189119</t>
  </si>
  <si>
    <t>4.1.5.1.4.2.9.2</t>
  </si>
  <si>
    <t>VECTOR CASA DE BOLSA CTR 539542</t>
  </si>
  <si>
    <t>4.1.5.1.4.2.9.3</t>
  </si>
  <si>
    <t>4.1.5.1.4.2.9.4</t>
  </si>
  <si>
    <t>OPERADORA GBM S.A DE C.V CTR N313339 FONDO DE AHORRO JEFES</t>
  </si>
  <si>
    <t>4.1.5.1.4.2.9.5</t>
  </si>
  <si>
    <t>OPERADORA GBM S A DE CV CTR N313340 FONDO DE AHORRO FUNCIONA</t>
  </si>
  <si>
    <t>4.1.5.1.4.2.9.6</t>
  </si>
  <si>
    <t>ACTINVER S.A DE C.V CTR 7540917</t>
  </si>
  <si>
    <t>PROGRAMA SUBSEMUN 2014</t>
  </si>
  <si>
    <t>4.1.5.1.4.3.14.1</t>
  </si>
  <si>
    <t>SCOTIABANK CTA.1702322021 (MUNICIPAL)</t>
  </si>
  <si>
    <t>PROGRAMA HABITAT 2014</t>
  </si>
  <si>
    <t>SCOTIABANK CTA. 17002364891 VERT.GRAL.DESARR.SOLC.Y COMUNIT.</t>
  </si>
  <si>
    <t>SCOTIABANK CTA. 17002364875 VERT.GRAL. PROMOC.DESARR.URBANO.</t>
  </si>
  <si>
    <t>SCOTIABANK CTA. 17002364883 VERT.GRAL. MEJORAM.ENTORN.URBANO</t>
  </si>
  <si>
    <t>4.1.5.1.4.3.33</t>
  </si>
  <si>
    <t>PROGRAMA PROTAR 2014</t>
  </si>
  <si>
    <t>4.1.5.1.4.3.38</t>
  </si>
  <si>
    <t>4.1.5.1.4.3.45</t>
  </si>
  <si>
    <t>PROGRAMA PAICE 2014</t>
  </si>
  <si>
    <t>4.1.5.1.4.3.45.1</t>
  </si>
  <si>
    <t>BANORTE CTA. 3219-0232982031 PAICE 2014</t>
  </si>
  <si>
    <t>4.1.5.1.4.5.3.2</t>
  </si>
  <si>
    <t>INTERESES SUBSEMUN 2015</t>
  </si>
  <si>
    <t>4.1.5.9.3.2.1</t>
  </si>
  <si>
    <t>PRODUCTOS NO ESPECIFICADOS (NO GRAVAN IVA)</t>
  </si>
  <si>
    <t>4.1.5.9.3.2.23.2</t>
  </si>
  <si>
    <t>POR COPIAS SIMPLES O IMPRESAS DE DOCUMENTOS DIVERSOS</t>
  </si>
  <si>
    <t>4.1.6.1.1.13</t>
  </si>
  <si>
    <t>SECRETARIA DE TURISMO</t>
  </si>
  <si>
    <t>4.1.6.1.1.13.1</t>
  </si>
  <si>
    <t>4.1.6.2.1.1</t>
  </si>
  <si>
    <t>MULTA POR TERRENOS BALDIOS</t>
  </si>
  <si>
    <t>4.1.6.2.1.1.1</t>
  </si>
  <si>
    <t>MULTAS DE TERRENOS BALDIOS EJERCICIO</t>
  </si>
  <si>
    <t>4.1.6.2.1.7.1.1.1.2</t>
  </si>
  <si>
    <t>4.1.6.2.1.7.1.1.2</t>
  </si>
  <si>
    <t>CONSUMIR PSICOTROPICOS</t>
  </si>
  <si>
    <t>4.1.6.2.1.7.1.1.2.3</t>
  </si>
  <si>
    <t>EN INMUEBLES RUINOSOS</t>
  </si>
  <si>
    <t>4.1.6.2.1.7.1.1.10</t>
  </si>
  <si>
    <t>EFECTUAR BAILES.FIESTAS EN DOMIC.PARTIC.FORM.HABITUAL/MOLEST</t>
  </si>
  <si>
    <t>4.1.6.2.1.7.1.1.15</t>
  </si>
  <si>
    <t>DAÑAR.DESTRUIR.APODERARSE.MOVER DE SU SITIO</t>
  </si>
  <si>
    <t>4.1.6.2.1.7.1.1.15.1</t>
  </si>
  <si>
    <t>POSTES</t>
  </si>
  <si>
    <t>4.1.6.2.1.7.1.2.1</t>
  </si>
  <si>
    <t>RESISTIRSE AL CUMPL.DE MANDATO LEGITIMO AUTORIDAD MPAL.</t>
  </si>
  <si>
    <t>4.1.6.2.1.7.1.3.10</t>
  </si>
  <si>
    <t>SOSTENER RELACIONES SEXUALES O ACTOS DE EXHIB.EN VIA PUBLICA</t>
  </si>
  <si>
    <t>4.1.6.2.1.7.1.3.10.1</t>
  </si>
  <si>
    <t>4.1.6.2.1.8.7</t>
  </si>
  <si>
    <t>OBLIGACIONES DE LOS CONDUCTORES EN ZONAS ESCOLARES</t>
  </si>
  <si>
    <t>4.1.6.2.1.8.7.2</t>
  </si>
  <si>
    <t>ESTACIONARSE EN DOBLE FILA</t>
  </si>
  <si>
    <t>4.1.6.2.1.8.15</t>
  </si>
  <si>
    <t>DE LA VISIBILIDAD EN EL VEHÍCULO</t>
  </si>
  <si>
    <t>4.1.6.2.1.8.15.1</t>
  </si>
  <si>
    <t>CIRCULAR CON VEHICULO CON CRISTALES POLARIZADOS O ENTINTADO</t>
  </si>
  <si>
    <t>4.1.6.2.1.8.16</t>
  </si>
  <si>
    <t>DISPOSITIVOS PROHIBIDOS</t>
  </si>
  <si>
    <t>4.1.6.2.1.8.16.11</t>
  </si>
  <si>
    <t>4.1.6.2.1.8.16.12</t>
  </si>
  <si>
    <t>4.1.6.2.1.8.21.1</t>
  </si>
  <si>
    <t>NO LLEVAR EL REGLAMENTO DE LA LEY DE TRANSITO Y VIALIDAD DEL</t>
  </si>
  <si>
    <t>4.1.6.2.1.8.30.5</t>
  </si>
  <si>
    <t>CONDUCIR VEHICULOS MENORES O VEHICULOS MENORES MOTORIZADOS E</t>
  </si>
  <si>
    <t>4.1.6.2.1.8.33.6</t>
  </si>
  <si>
    <t>NO RESPETAR LOS HORARIOS ESTABLECIDOS POR CADA RUTA</t>
  </si>
  <si>
    <t>4.1.6.2.1.8.45.3</t>
  </si>
  <si>
    <t>NEGARSE LOS OPERADORES O CONDUCTORES DE VEHICULOS Y EQUIPOS</t>
  </si>
  <si>
    <t>4.1.6.2.1.8.45.5</t>
  </si>
  <si>
    <t>ENCENDER FOSFOROS O ENCENDEDORES</t>
  </si>
  <si>
    <t>4.1.6.2.1.8.50.1</t>
  </si>
  <si>
    <t>ESTACIONARSE EN SENTIDO OPUESTO A LA CIRCULACIÓN.</t>
  </si>
  <si>
    <t>4.1.6.2.1.8.50.17</t>
  </si>
  <si>
    <t>POR ESTACIONARSE EN EL CENTRO DE LA SUPERFICIE DE RODAMIENTO</t>
  </si>
  <si>
    <t>4.1.6.2.1.8.50.34</t>
  </si>
  <si>
    <t>ESTACIONAR VEHICULO DE SERVICIO PÚBLICO DE TRANSPORTE EN CAN</t>
  </si>
  <si>
    <t>4.1.6.2.1.8.50.36</t>
  </si>
  <si>
    <t>4.1.6.2.1.8.51.20</t>
  </si>
  <si>
    <t>ADELANTAR VEHICULOS CAMBIANDO IMPRUDENTEMENTE DE CARRIL</t>
  </si>
  <si>
    <t>4.1.6.2.1.8.53.8</t>
  </si>
  <si>
    <t>TRANSITAR CON CARGA SOBRESALIENTE.</t>
  </si>
  <si>
    <t>4.1.6.2.1.8.57</t>
  </si>
  <si>
    <t>DEL EMPLEO DE LAS LUCES</t>
  </si>
  <si>
    <t>4.1.6.2.1.8.57.1</t>
  </si>
  <si>
    <t>NO LLEVAR ENCENDIDAS LAMPARAS PRINCIPALES.</t>
  </si>
  <si>
    <t>MULTAS POR INFRACC.AL REGLAMENT.DEL CATASTRO MUNICIPAL. EJER</t>
  </si>
  <si>
    <t>4.1.6.2.1.11.2</t>
  </si>
  <si>
    <t>NO CONTAR CON PERMISO  DE IMAGEN URBANA POR ANUNCIOS PUBLICI</t>
  </si>
  <si>
    <t>4.1.6.2.1.11.2.1</t>
  </si>
  <si>
    <t>MULTA POR NO CONTAR CON PERMISO DE IMAGEN URBANA POR ANUNCIO</t>
  </si>
  <si>
    <t>ACTUALIZACION DE APROVECHAMIENTOS</t>
  </si>
  <si>
    <t>4.1.6.8.1.1.1.2</t>
  </si>
  <si>
    <t>4.1.6.8.1.1.1.2.1</t>
  </si>
  <si>
    <t>ACTUALIZACION PROFECO</t>
  </si>
  <si>
    <t>4.1.6.8.1.1.1.11</t>
  </si>
  <si>
    <t>4.1.6.8.1.1.1.11.1</t>
  </si>
  <si>
    <t>4.1.6.8.1.2</t>
  </si>
  <si>
    <t>4.1.6.8.1.2.1</t>
  </si>
  <si>
    <t>4.1.6.8.1.2.1.6</t>
  </si>
  <si>
    <t>4.1.6.8.1.2.1.6.1</t>
  </si>
  <si>
    <t>4.1.6.8.1.2.1.11</t>
  </si>
  <si>
    <t>4.1.6.8.1.2.1.11.1</t>
  </si>
  <si>
    <t>4.1.6.8.1.2.1.11.1.1</t>
  </si>
  <si>
    <t>4.1.6.8.4</t>
  </si>
  <si>
    <t>4.1.6.8.4.1</t>
  </si>
  <si>
    <t>4.1.6.8.4.1.1</t>
  </si>
  <si>
    <t>4.1.6.8.4.3</t>
  </si>
  <si>
    <t>4.1.6.8.4.4</t>
  </si>
  <si>
    <t>4.1.6.8.4.4.1</t>
  </si>
  <si>
    <t>4.1.6.8.4.5</t>
  </si>
  <si>
    <t>ESTACIONAMIENTOS PUBLICOS Y PRIVADOS GTS.EJEC.</t>
  </si>
  <si>
    <t>4.1.6.8.4.5.1</t>
  </si>
  <si>
    <t>4.1.6.9.1.1.1.2.3</t>
  </si>
  <si>
    <t>REZAGOS (DEPTO. DE ADMINISTRAC.TRIBUTARIA)</t>
  </si>
  <si>
    <t>4.1.6.9.1.1.4</t>
  </si>
  <si>
    <t>ESPECTACULOS Y DIVERSIONES PUBLICAS</t>
  </si>
  <si>
    <t>4.1.6.9.1.1.4.1</t>
  </si>
  <si>
    <t>4.1.6.9.1.1.4.2</t>
  </si>
  <si>
    <t>INGRESOS NO COMPRENDIDOS EN LAS FRACCIONES DE LA LEY DE INGR</t>
  </si>
  <si>
    <t>IMPUESTOS NO COMPRENDIDOS EN LAS FRACCIONES DE LA LEY DE ING</t>
  </si>
  <si>
    <t>IMPUESTOS SOBRE LOS INGRESOS (EJERCICIOS ANTERIORES)</t>
  </si>
  <si>
    <t>IMPUESTO SOBRE ESPECTACULOS Y DIVERSIONES PUBLICAS (EJERCICI</t>
  </si>
  <si>
    <t>4.1.9.1.1.1.8</t>
  </si>
  <si>
    <t>4.1.9.1.1.1.8.1</t>
  </si>
  <si>
    <t>4.1.9.1.1.1.11</t>
  </si>
  <si>
    <t>4.1.9.1.1.1.11.1</t>
  </si>
  <si>
    <t>4.1.9.1.2.1.1</t>
  </si>
  <si>
    <t>4.1.9.1.2.1.1.1</t>
  </si>
  <si>
    <t>4.1.9.1.2.1.2</t>
  </si>
  <si>
    <t>4.1.9.1.2.1.2.1</t>
  </si>
  <si>
    <t>4.1.9.1.3</t>
  </si>
  <si>
    <t>4.1.9.1.3.1</t>
  </si>
  <si>
    <t>4.1.9.1.3.1.1</t>
  </si>
  <si>
    <t>DE MEJORAS POR OBRAS/ EJERCICIOS ANTERIORES</t>
  </si>
  <si>
    <t>ALUMBRADO PUBLICO</t>
  </si>
  <si>
    <t>CONSTRUCCION DE PIE DE CASA EN TERRENO DE GOBIERNO</t>
  </si>
  <si>
    <t>4.1.9.2.1.1.12</t>
  </si>
  <si>
    <t>4.1.9.2.2.1.1.5.2</t>
  </si>
  <si>
    <t>4.1.9.2.2.1.1.5.2.1</t>
  </si>
  <si>
    <t>4.1.9.2.2.1.1.5.2.1.1</t>
  </si>
  <si>
    <t>4.1.9.2.2.1.3</t>
  </si>
  <si>
    <t>OTORGAM.DE CONCES.P/USO MERCADOS MPALES.</t>
  </si>
  <si>
    <t>4.1.9.2.2.1.3.1</t>
  </si>
  <si>
    <t>4.1.9.2.2.9</t>
  </si>
  <si>
    <t>OTROS DERECHOS (EJERCICIOS ANTERIORES)</t>
  </si>
  <si>
    <t>4.1.9.2.2.9.1</t>
  </si>
  <si>
    <t>4.1.9.2.2.9.1.3</t>
  </si>
  <si>
    <t>4.1.9.2.2.9.1.3.2</t>
  </si>
  <si>
    <t>4.1.9.2.2.9.1.3.2.1</t>
  </si>
  <si>
    <t>4.1.9.2.2.9.1.3.5</t>
  </si>
  <si>
    <t>4.1.9.2.2.9.1.3.5.1</t>
  </si>
  <si>
    <t>4.1.9.2.2.9.1.3.8</t>
  </si>
  <si>
    <t>4.1.9.2.2.9.1.3.8.1</t>
  </si>
  <si>
    <t>4.1.9.2.2.9.1.3.10</t>
  </si>
  <si>
    <t>4.1.9.2.2.9.1.3.10.1</t>
  </si>
  <si>
    <t>4.1.9.2.2.9.1.3.12</t>
  </si>
  <si>
    <t>4.1.9.2.2.9.1.3.12.1</t>
  </si>
  <si>
    <t>4.1.9.2.2.9.1.3.13</t>
  </si>
  <si>
    <t>4.1.9.2.2.9.1.3.13.1</t>
  </si>
  <si>
    <t>4.1.9.2.2.9.1.3.14</t>
  </si>
  <si>
    <t>4.1.9.2.2.9.1.3.14.1</t>
  </si>
  <si>
    <t>4.1.9.2.2.9.1.3.17</t>
  </si>
  <si>
    <t>4.1.9.2.2.9.1.3.17.1</t>
  </si>
  <si>
    <t>APROVECHAMIENTOS (EJERCICIOS ANTERIORES)</t>
  </si>
  <si>
    <t>MULTAS (EJERCICIOS ANTERIORES)</t>
  </si>
  <si>
    <t>4.1.9.2.4.2.1.1</t>
  </si>
  <si>
    <t>4.1.9.2.4.2.1.1.1</t>
  </si>
  <si>
    <t>4.1.9.2.4.2.1.3</t>
  </si>
  <si>
    <t>4.1.9.2.4.2.1.3.1</t>
  </si>
  <si>
    <t>FONDO GENERAL DE PARTICIPACIONES</t>
  </si>
  <si>
    <t>4.2.1.1.1.1.2</t>
  </si>
  <si>
    <t>EJERCICIO ANTERIOR FONDO GRAL</t>
  </si>
  <si>
    <t>4.2.1.1.1.7.1</t>
  </si>
  <si>
    <t>4.2.1.1.1.7.3</t>
  </si>
  <si>
    <t>4.2.1.1.1.9</t>
  </si>
  <si>
    <t>4.2.1.1.1.9.1</t>
  </si>
  <si>
    <t>4.2.1.1.1.9.2</t>
  </si>
  <si>
    <t>4.2.1.1.1.9.3</t>
  </si>
  <si>
    <t>4.2.1.1.1.9.4</t>
  </si>
  <si>
    <t>FONDO I.S.R. 100%</t>
  </si>
  <si>
    <t>EJERCICIO FONDO I.S.R. 100%</t>
  </si>
  <si>
    <t>4.2.1.1.9</t>
  </si>
  <si>
    <t>PARTICIPACIONES EN INGRESOS ESTATALES Y FEDER.EJERCICIO ANTE</t>
  </si>
  <si>
    <t>4.2.1.1.9.1</t>
  </si>
  <si>
    <t>4.2.1.1.9.1.1</t>
  </si>
  <si>
    <t>RECLASIFICACION DEL EJERCICIO ANTERIOR</t>
  </si>
  <si>
    <t>4.2.1.1.9.2</t>
  </si>
  <si>
    <t>4.2.1.1.9.2.1</t>
  </si>
  <si>
    <t>4.2.1.1.9.3</t>
  </si>
  <si>
    <t>4.2.1.1.9.3.1</t>
  </si>
  <si>
    <t>4.2.1.1.9.4</t>
  </si>
  <si>
    <t>4.2.1.1.9.4.1</t>
  </si>
  <si>
    <t>4.2.1.1.9.5</t>
  </si>
  <si>
    <t>4.2.1.1.9.5.1</t>
  </si>
  <si>
    <t>4.2.1.1.9.7</t>
  </si>
  <si>
    <t>4.2.1.1.9.7.1</t>
  </si>
  <si>
    <t>4.2.1.1.9.8</t>
  </si>
  <si>
    <t>4.2.1.1.9.8.1</t>
  </si>
  <si>
    <t>4.2.1.1.9.9</t>
  </si>
  <si>
    <t>4.2.1.1.9.9.1</t>
  </si>
  <si>
    <t>4.2.1.1.9.99</t>
  </si>
  <si>
    <t>4.2.1.1.9.99.1</t>
  </si>
  <si>
    <t>4.2.1.3.1.1.10</t>
  </si>
  <si>
    <t>APORTACION FEDERAL SUBSEMUN 2015</t>
  </si>
  <si>
    <t>4.2.1.3.1.1.18</t>
  </si>
  <si>
    <t>FONDO DE PAVIMENTACION Y DESARROLLO MUNICIPAL</t>
  </si>
  <si>
    <t>4.2.1.3.1.1.20</t>
  </si>
  <si>
    <t>FORTA A LA TRANSVERSALIDAD DE LA PERSPECTIVA DE GENERO 2015</t>
  </si>
  <si>
    <t>4.2.1.3.1.1.23</t>
  </si>
  <si>
    <t>ASIGNACION DE SUBSIDIOS PARA PRESTACION DE SERVICIOS DE REFU</t>
  </si>
  <si>
    <t>4.2.1.3.1.1.24</t>
  </si>
  <si>
    <t>RECAUDACION DE DERECHOS INAJ 2015</t>
  </si>
  <si>
    <t>4.2.2.2</t>
  </si>
  <si>
    <t>TRANSFERENCIAS DEL RESTO DEL SECTOR PÚBLICO</t>
  </si>
  <si>
    <t>4.2.2.2.1</t>
  </si>
  <si>
    <t>APORTACION DEL GOBIERNO DEL ESTADO</t>
  </si>
  <si>
    <t>4.2.2.2.1.1</t>
  </si>
  <si>
    <t>OBRAS COMPLEMENTARIAS PARA EL MEJORAMIENTO DE LA IMAGEN URBA</t>
  </si>
  <si>
    <t>OTROS INGRESOS Y BENEFICIOS VARIOS</t>
  </si>
  <si>
    <t>OTROS INGRESOS</t>
  </si>
  <si>
    <t>4.3.9.9.1.2</t>
  </si>
  <si>
    <t>OTROS INGRESOS POR REINTEGROS DE SUELDOS Y ASIMILADOS, EJERC</t>
  </si>
  <si>
    <t>PENALIZACIONES FORTA 2014</t>
  </si>
  <si>
    <t>PENALIZACIONES INFRA 2014</t>
  </si>
  <si>
    <t>4.3.9.9.2.4</t>
  </si>
  <si>
    <t>4.3.9.9.2.5</t>
  </si>
  <si>
    <t>PENALIZACION INFRA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</si>
</sst>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"/>
    <numFmt numFmtId="165" formatCode="&quot;$&quot;#,##0.00"/>
    <numFmt numFmtId="166" formatCode="#,###,###,##0.00"/>
    <numFmt numFmtId="167" formatCode="###,###,##0.00"/>
    <numFmt numFmtId="168" formatCode="#,###,##0.00"/>
    <numFmt numFmtId="169" formatCode="[$-80A]dddd\,\ dd&quot; de &quot;mmmm&quot; de &quot;yyyy"/>
    <numFmt numFmtId="170" formatCode="[$-80A]hh:mm:ss\ AM/PM"/>
    <numFmt numFmtId="171" formatCode="0.0%"/>
    <numFmt numFmtId="172" formatCode="[$$-80A]* #,##0.00;[$$-80A]* \-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44" fontId="20" fillId="0" borderId="0" xfId="48" applyFont="1" applyAlignment="1">
      <alignment vertical="top"/>
    </xf>
    <xf numFmtId="0" fontId="19" fillId="0" borderId="0" xfId="0" applyFont="1" applyAlignment="1">
      <alignment vertical="center"/>
    </xf>
    <xf numFmtId="0" fontId="19" fillId="19" borderId="0" xfId="0" applyFont="1" applyFill="1" applyAlignment="1">
      <alignment horizontal="center" vertical="top"/>
    </xf>
    <xf numFmtId="49" fontId="19" fillId="19" borderId="0" xfId="0" applyNumberFormat="1" applyFont="1" applyFill="1" applyAlignment="1">
      <alignment horizontal="center" vertical="top"/>
    </xf>
    <xf numFmtId="49" fontId="19" fillId="19" borderId="0" xfId="0" applyNumberFormat="1" applyFont="1" applyFill="1" applyAlignment="1">
      <alignment horizontal="center" vertical="top" wrapText="1"/>
    </xf>
    <xf numFmtId="4" fontId="20" fillId="0" borderId="0" xfId="0" applyNumberFormat="1" applyFont="1" applyAlignment="1">
      <alignment vertical="top"/>
    </xf>
    <xf numFmtId="4" fontId="20" fillId="0" borderId="0" xfId="0" applyNumberFormat="1" applyFont="1" applyFill="1" applyAlignment="1">
      <alignment vertical="top"/>
    </xf>
    <xf numFmtId="44" fontId="20" fillId="0" borderId="0" xfId="48" applyFont="1" applyFill="1" applyAlignment="1">
      <alignment vertical="top"/>
    </xf>
    <xf numFmtId="0" fontId="19" fillId="12" borderId="0" xfId="0" applyFont="1" applyFill="1" applyAlignment="1">
      <alignment vertical="top"/>
    </xf>
    <xf numFmtId="4" fontId="19" fillId="12" borderId="0" xfId="0" applyNumberFormat="1" applyFont="1" applyFill="1" applyAlignment="1">
      <alignment vertical="top"/>
    </xf>
    <xf numFmtId="44" fontId="19" fillId="12" borderId="0" xfId="48" applyFont="1" applyFill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44" fontId="19" fillId="0" borderId="0" xfId="48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4" fontId="20" fillId="0" borderId="0" xfId="0" applyNumberFormat="1" applyFont="1" applyFill="1" applyBorder="1" applyAlignment="1">
      <alignment vertical="top"/>
    </xf>
    <xf numFmtId="4" fontId="19" fillId="0" borderId="0" xfId="0" applyNumberFormat="1" applyFont="1" applyAlignment="1">
      <alignment vertical="top"/>
    </xf>
    <xf numFmtId="0" fontId="19" fillId="10" borderId="0" xfId="0" applyFont="1" applyFill="1" applyAlignment="1">
      <alignment vertical="top"/>
    </xf>
    <xf numFmtId="4" fontId="19" fillId="10" borderId="0" xfId="0" applyNumberFormat="1" applyFont="1" applyFill="1" applyAlignment="1">
      <alignment vertical="top"/>
    </xf>
    <xf numFmtId="0" fontId="20" fillId="12" borderId="0" xfId="0" applyFont="1" applyFill="1" applyAlignment="1">
      <alignment vertical="top"/>
    </xf>
    <xf numFmtId="0" fontId="19" fillId="13" borderId="0" xfId="0" applyFont="1" applyFill="1" applyAlignment="1">
      <alignment vertical="top"/>
    </xf>
    <xf numFmtId="4" fontId="19" fillId="13" borderId="0" xfId="0" applyNumberFormat="1" applyFont="1" applyFill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5"/>
  <sheetViews>
    <sheetView tabSelected="1" zoomScale="80" zoomScaleNormal="80" zoomScalePageLayoutView="0" workbookViewId="0" topLeftCell="A1">
      <selection activeCell="B11" sqref="B11"/>
    </sheetView>
  </sheetViews>
  <sheetFormatPr defaultColWidth="6.8515625" defaultRowHeight="12.75" outlineLevelRow="1"/>
  <cols>
    <col min="1" max="1" width="19.00390625" style="3" customWidth="1"/>
    <col min="2" max="2" width="40.8515625" style="3" customWidth="1"/>
    <col min="3" max="3" width="14.7109375" style="3" bestFit="1" customWidth="1"/>
    <col min="4" max="4" width="18.7109375" style="3" customWidth="1"/>
    <col min="5" max="5" width="14.7109375" style="4" bestFit="1" customWidth="1"/>
    <col min="6" max="6" width="16.421875" style="3" bestFit="1" customWidth="1"/>
    <col min="7" max="7" width="17.140625" style="5" bestFit="1" customWidth="1"/>
    <col min="8" max="8" width="17.140625" style="5" customWidth="1"/>
    <col min="9" max="9" width="16.421875" style="3" bestFit="1" customWidth="1"/>
    <col min="10" max="14" width="16.421875" style="3" customWidth="1"/>
    <col min="15" max="15" width="17.8515625" style="3" bestFit="1" customWidth="1"/>
    <col min="16" max="16384" width="6.8515625" style="3" customWidth="1"/>
  </cols>
  <sheetData>
    <row r="1" ht="12.75" customHeight="1">
      <c r="A1" s="2" t="s">
        <v>740</v>
      </c>
    </row>
    <row r="2" ht="12.75" customHeight="1">
      <c r="A2" s="6" t="s">
        <v>741</v>
      </c>
    </row>
    <row r="3" ht="12.75" customHeight="1">
      <c r="A3" s="2" t="s">
        <v>742</v>
      </c>
    </row>
    <row r="4" ht="12.75" customHeight="1">
      <c r="A4" s="2" t="s">
        <v>743</v>
      </c>
    </row>
    <row r="5" ht="12.75" customHeight="1"/>
    <row r="6" ht="12.75" customHeight="1"/>
    <row r="7" spans="1:15" ht="28.5" customHeight="1">
      <c r="A7" s="7" t="s">
        <v>1085</v>
      </c>
      <c r="B7" s="7" t="s">
        <v>1086</v>
      </c>
      <c r="C7" s="8" t="s">
        <v>1087</v>
      </c>
      <c r="D7" s="8" t="s">
        <v>1088</v>
      </c>
      <c r="E7" s="8" t="s">
        <v>1089</v>
      </c>
      <c r="F7" s="8" t="s">
        <v>1090</v>
      </c>
      <c r="G7" s="8" t="s">
        <v>1091</v>
      </c>
      <c r="H7" s="8" t="s">
        <v>1092</v>
      </c>
      <c r="I7" s="8" t="s">
        <v>1093</v>
      </c>
      <c r="J7" s="8" t="s">
        <v>1094</v>
      </c>
      <c r="K7" s="8" t="s">
        <v>1095</v>
      </c>
      <c r="L7" s="8" t="s">
        <v>1096</v>
      </c>
      <c r="M7" s="8" t="s">
        <v>1097</v>
      </c>
      <c r="N7" s="8" t="s">
        <v>1098</v>
      </c>
      <c r="O7" s="9" t="s">
        <v>1099</v>
      </c>
    </row>
    <row r="8" spans="1:15" ht="12.75" outlineLevel="1">
      <c r="A8" s="3" t="s">
        <v>0</v>
      </c>
      <c r="B8" s="3" t="s">
        <v>1</v>
      </c>
      <c r="C8" s="10">
        <v>244068253.69999996</v>
      </c>
      <c r="D8" s="10">
        <v>186842970.11</v>
      </c>
      <c r="E8" s="10">
        <v>197827935.16</v>
      </c>
      <c r="F8" s="11">
        <v>194266732.35</v>
      </c>
      <c r="G8" s="12">
        <v>203353785.83</v>
      </c>
      <c r="H8" s="10">
        <v>191971573.08</v>
      </c>
      <c r="I8" s="10">
        <v>191022828.17000002</v>
      </c>
      <c r="J8" s="10">
        <v>154530452.97</v>
      </c>
      <c r="K8" s="10">
        <v>237218725.19</v>
      </c>
      <c r="L8" s="1">
        <v>197117093.84</v>
      </c>
      <c r="M8" s="1">
        <v>183554476.06</v>
      </c>
      <c r="N8" s="1">
        <v>230486093.36</v>
      </c>
      <c r="O8" s="10">
        <f>SUM(C8:N8)</f>
        <v>2412260919.82</v>
      </c>
    </row>
    <row r="9" spans="1:15" ht="12.75" outlineLevel="1">
      <c r="A9" s="3" t="s">
        <v>2</v>
      </c>
      <c r="B9" s="3" t="s">
        <v>3</v>
      </c>
      <c r="C9" s="10">
        <v>171308344.25</v>
      </c>
      <c r="D9" s="10">
        <v>50995705.27</v>
      </c>
      <c r="E9" s="10">
        <v>58252459.82</v>
      </c>
      <c r="F9" s="11">
        <v>55018441.14</v>
      </c>
      <c r="G9" s="12">
        <v>55106524.57</v>
      </c>
      <c r="H9" s="10">
        <v>64774150.230000004</v>
      </c>
      <c r="I9" s="10">
        <v>74747065.5</v>
      </c>
      <c r="J9" s="10">
        <v>36358004.5</v>
      </c>
      <c r="K9" s="10">
        <v>67830968.9</v>
      </c>
      <c r="L9" s="1">
        <v>61437859.21</v>
      </c>
      <c r="M9" s="1">
        <v>61914341.24</v>
      </c>
      <c r="N9" s="1">
        <v>73635599.93</v>
      </c>
      <c r="O9" s="10">
        <f aca="true" t="shared" si="0" ref="O9:O72">SUM(C9:N9)</f>
        <v>831379464.56</v>
      </c>
    </row>
    <row r="10" spans="1:15" ht="12.75" outlineLevel="1">
      <c r="A10" s="13" t="s">
        <v>4</v>
      </c>
      <c r="B10" s="13" t="s">
        <v>5</v>
      </c>
      <c r="C10" s="14">
        <v>133235615.11</v>
      </c>
      <c r="D10" s="14">
        <v>30328327.94</v>
      </c>
      <c r="E10" s="14">
        <v>40680870.1</v>
      </c>
      <c r="F10" s="14">
        <v>31428374.98</v>
      </c>
      <c r="G10" s="15">
        <v>33118668.23</v>
      </c>
      <c r="H10" s="14">
        <v>43297053.480000004</v>
      </c>
      <c r="I10" s="14">
        <v>47796800.71</v>
      </c>
      <c r="J10" s="14">
        <v>21426997.78</v>
      </c>
      <c r="K10" s="14">
        <v>40056675.41</v>
      </c>
      <c r="L10" s="14">
        <v>39052279.81</v>
      </c>
      <c r="M10" s="14">
        <v>39123989.6</v>
      </c>
      <c r="N10" s="14">
        <v>47642903.69</v>
      </c>
      <c r="O10" s="14">
        <f t="shared" si="0"/>
        <v>547188556.84</v>
      </c>
    </row>
    <row r="11" spans="1:15" ht="12.75" outlineLevel="1">
      <c r="A11" s="3" t="s">
        <v>1100</v>
      </c>
      <c r="B11" s="3" t="s">
        <v>1101</v>
      </c>
      <c r="C11" s="10">
        <v>94412.8</v>
      </c>
      <c r="D11" s="10">
        <v>368232.60000000003</v>
      </c>
      <c r="E11" s="10">
        <v>524120.75</v>
      </c>
      <c r="F11" s="11">
        <v>213635.80000000002</v>
      </c>
      <c r="G11" s="12">
        <v>180242.4</v>
      </c>
      <c r="H11" s="10">
        <v>219122.2</v>
      </c>
      <c r="I11" s="10">
        <v>524425.7</v>
      </c>
      <c r="J11" s="10">
        <v>44117.8</v>
      </c>
      <c r="K11" s="10">
        <v>598428</v>
      </c>
      <c r="L11" s="1">
        <v>394172</v>
      </c>
      <c r="M11" s="1">
        <v>329575.5</v>
      </c>
      <c r="N11" s="1">
        <v>405600</v>
      </c>
      <c r="O11" s="10">
        <f t="shared" si="0"/>
        <v>3896085.55</v>
      </c>
    </row>
    <row r="12" spans="1:15" ht="12.75" outlineLevel="1">
      <c r="A12" s="3" t="s">
        <v>1102</v>
      </c>
      <c r="B12" s="3" t="s">
        <v>1103</v>
      </c>
      <c r="C12" s="10">
        <v>94412.8</v>
      </c>
      <c r="D12" s="10">
        <v>368232.60000000003</v>
      </c>
      <c r="E12" s="10">
        <v>524120.75</v>
      </c>
      <c r="F12" s="11">
        <v>213635.80000000002</v>
      </c>
      <c r="G12" s="12">
        <v>180242.4</v>
      </c>
      <c r="H12" s="10">
        <v>219122.2</v>
      </c>
      <c r="I12" s="10">
        <v>524425.7</v>
      </c>
      <c r="J12" s="10">
        <v>44117.8</v>
      </c>
      <c r="K12" s="10">
        <v>598428</v>
      </c>
      <c r="L12" s="1">
        <v>394172</v>
      </c>
      <c r="M12" s="1">
        <v>329575.5</v>
      </c>
      <c r="N12" s="1">
        <v>405600</v>
      </c>
      <c r="O12" s="10">
        <f t="shared" si="0"/>
        <v>3896085.55</v>
      </c>
    </row>
    <row r="13" spans="1:15" ht="12.75" outlineLevel="1">
      <c r="A13" s="3" t="s">
        <v>1104</v>
      </c>
      <c r="B13" s="3" t="s">
        <v>48</v>
      </c>
      <c r="C13" s="10">
        <v>7709</v>
      </c>
      <c r="D13" s="10">
        <v>7928</v>
      </c>
      <c r="E13" s="10">
        <v>4358.7</v>
      </c>
      <c r="F13" s="11">
        <v>12887.5</v>
      </c>
      <c r="G13" s="12">
        <v>9211</v>
      </c>
      <c r="H13" s="10">
        <v>6953</v>
      </c>
      <c r="I13" s="10">
        <v>4078.5</v>
      </c>
      <c r="J13" s="10">
        <v>6570</v>
      </c>
      <c r="K13" s="10">
        <v>5331</v>
      </c>
      <c r="L13" s="1">
        <v>7796</v>
      </c>
      <c r="M13" s="1">
        <v>2155</v>
      </c>
      <c r="N13" s="1">
        <v>1897</v>
      </c>
      <c r="O13" s="10">
        <f t="shared" si="0"/>
        <v>76874.7</v>
      </c>
    </row>
    <row r="14" spans="1:15" ht="12.75" outlineLevel="1">
      <c r="A14" s="3" t="s">
        <v>1105</v>
      </c>
      <c r="B14" s="3" t="s">
        <v>12</v>
      </c>
      <c r="C14" s="10">
        <v>7709</v>
      </c>
      <c r="D14" s="10">
        <v>7928</v>
      </c>
      <c r="E14" s="10">
        <v>4358.7</v>
      </c>
      <c r="F14" s="11">
        <v>12887.5</v>
      </c>
      <c r="G14" s="12">
        <v>9211</v>
      </c>
      <c r="H14" s="10">
        <v>6953</v>
      </c>
      <c r="I14" s="10">
        <v>4078.5</v>
      </c>
      <c r="J14" s="10">
        <v>6570</v>
      </c>
      <c r="K14" s="10">
        <v>5331</v>
      </c>
      <c r="L14" s="1">
        <v>7796</v>
      </c>
      <c r="M14" s="1">
        <v>2155</v>
      </c>
      <c r="N14" s="1">
        <v>1897</v>
      </c>
      <c r="O14" s="10">
        <f t="shared" si="0"/>
        <v>76874.7</v>
      </c>
    </row>
    <row r="15" spans="1:15" ht="12.75" outlineLevel="1">
      <c r="A15" s="3" t="s">
        <v>1106</v>
      </c>
      <c r="B15" s="3" t="s">
        <v>49</v>
      </c>
      <c r="C15" s="10"/>
      <c r="D15" s="10"/>
      <c r="E15" s="10"/>
      <c r="F15" s="11"/>
      <c r="G15" s="12"/>
      <c r="H15" s="10">
        <v>50000</v>
      </c>
      <c r="I15" s="10">
        <v>444718</v>
      </c>
      <c r="J15" s="10">
        <v>0</v>
      </c>
      <c r="K15" s="10"/>
      <c r="L15" s="1"/>
      <c r="M15" s="1"/>
      <c r="N15" s="1"/>
      <c r="O15" s="10">
        <f t="shared" si="0"/>
        <v>494718</v>
      </c>
    </row>
    <row r="16" spans="1:15" ht="12.75" outlineLevel="1">
      <c r="A16" s="3" t="s">
        <v>1107</v>
      </c>
      <c r="B16" s="3" t="s">
        <v>12</v>
      </c>
      <c r="C16" s="10"/>
      <c r="D16" s="10"/>
      <c r="E16" s="10"/>
      <c r="F16" s="11"/>
      <c r="G16" s="12"/>
      <c r="H16" s="10">
        <v>50000</v>
      </c>
      <c r="I16" s="10">
        <v>444718</v>
      </c>
      <c r="J16" s="10">
        <v>0</v>
      </c>
      <c r="K16" s="10"/>
      <c r="L16" s="1"/>
      <c r="M16" s="1"/>
      <c r="N16" s="1"/>
      <c r="O16" s="10">
        <f t="shared" si="0"/>
        <v>494718</v>
      </c>
    </row>
    <row r="17" spans="1:15" ht="12.75" outlineLevel="1">
      <c r="A17" s="3" t="s">
        <v>1108</v>
      </c>
      <c r="B17" s="3" t="s">
        <v>50</v>
      </c>
      <c r="C17" s="10">
        <v>53208</v>
      </c>
      <c r="D17" s="10">
        <v>85977</v>
      </c>
      <c r="E17" s="10">
        <v>68822</v>
      </c>
      <c r="F17" s="11">
        <v>26506</v>
      </c>
      <c r="G17" s="12">
        <v>13897</v>
      </c>
      <c r="H17" s="10">
        <v>14782</v>
      </c>
      <c r="I17" s="10">
        <v>778</v>
      </c>
      <c r="J17" s="10">
        <v>4668</v>
      </c>
      <c r="K17" s="10">
        <v>2334</v>
      </c>
      <c r="L17" s="1">
        <v>19588</v>
      </c>
      <c r="M17" s="1">
        <v>8537</v>
      </c>
      <c r="N17" s="1">
        <v>90197</v>
      </c>
      <c r="O17" s="10">
        <f t="shared" si="0"/>
        <v>389294</v>
      </c>
    </row>
    <row r="18" spans="1:15" ht="12.75" outlineLevel="1">
      <c r="A18" s="3" t="s">
        <v>1109</v>
      </c>
      <c r="B18" s="3" t="s">
        <v>12</v>
      </c>
      <c r="C18" s="10">
        <v>53208</v>
      </c>
      <c r="D18" s="10">
        <v>85977</v>
      </c>
      <c r="E18" s="10">
        <v>68822</v>
      </c>
      <c r="F18" s="11">
        <v>26506</v>
      </c>
      <c r="G18" s="12">
        <v>13897</v>
      </c>
      <c r="H18" s="10">
        <v>14782</v>
      </c>
      <c r="I18" s="10">
        <v>778</v>
      </c>
      <c r="J18" s="10">
        <v>4668</v>
      </c>
      <c r="K18" s="10">
        <v>2334</v>
      </c>
      <c r="L18" s="1">
        <v>19588</v>
      </c>
      <c r="M18" s="1">
        <v>8537</v>
      </c>
      <c r="N18" s="1">
        <v>90197</v>
      </c>
      <c r="O18" s="10">
        <f t="shared" si="0"/>
        <v>389294</v>
      </c>
    </row>
    <row r="19" spans="1:15" ht="12.75" outlineLevel="1">
      <c r="A19" s="3" t="s">
        <v>1110</v>
      </c>
      <c r="B19" s="3" t="s">
        <v>51</v>
      </c>
      <c r="C19" s="10">
        <v>4893</v>
      </c>
      <c r="D19" s="10">
        <v>5592</v>
      </c>
      <c r="E19" s="10">
        <v>27682.05</v>
      </c>
      <c r="F19" s="11">
        <v>74880</v>
      </c>
      <c r="G19" s="12">
        <v>1494</v>
      </c>
      <c r="H19" s="10">
        <v>4323</v>
      </c>
      <c r="I19" s="10">
        <v>22746</v>
      </c>
      <c r="J19" s="10">
        <v>2873</v>
      </c>
      <c r="K19" s="10">
        <v>445620</v>
      </c>
      <c r="L19" s="1">
        <v>51329</v>
      </c>
      <c r="M19" s="1">
        <v>6406</v>
      </c>
      <c r="N19" s="1">
        <v>7136</v>
      </c>
      <c r="O19" s="10">
        <f t="shared" si="0"/>
        <v>654974.05</v>
      </c>
    </row>
    <row r="20" spans="1:15" ht="12.75" outlineLevel="1">
      <c r="A20" s="3" t="s">
        <v>1111</v>
      </c>
      <c r="B20" s="3" t="s">
        <v>12</v>
      </c>
      <c r="C20" s="10">
        <v>4893</v>
      </c>
      <c r="D20" s="10">
        <v>5592</v>
      </c>
      <c r="E20" s="10">
        <v>27682.05</v>
      </c>
      <c r="F20" s="11">
        <v>74880</v>
      </c>
      <c r="G20" s="12">
        <v>1494</v>
      </c>
      <c r="H20" s="10">
        <v>4323</v>
      </c>
      <c r="I20" s="10">
        <v>22746</v>
      </c>
      <c r="J20" s="10">
        <v>2873</v>
      </c>
      <c r="K20" s="10">
        <v>445620</v>
      </c>
      <c r="L20" s="1">
        <v>51329</v>
      </c>
      <c r="M20" s="1">
        <v>6406</v>
      </c>
      <c r="N20" s="1">
        <v>7136</v>
      </c>
      <c r="O20" s="10">
        <f t="shared" si="0"/>
        <v>654974.05</v>
      </c>
    </row>
    <row r="21" spans="1:15" ht="12.75" outlineLevel="1">
      <c r="A21" s="3" t="s">
        <v>1112</v>
      </c>
      <c r="B21" s="3" t="s">
        <v>52</v>
      </c>
      <c r="C21" s="10">
        <v>8238.8</v>
      </c>
      <c r="D21" s="10">
        <v>37490.6</v>
      </c>
      <c r="E21" s="10">
        <v>83485</v>
      </c>
      <c r="F21" s="11">
        <v>52539.6</v>
      </c>
      <c r="G21" s="12">
        <v>61895.4</v>
      </c>
      <c r="H21" s="10">
        <v>36625.2</v>
      </c>
      <c r="I21" s="10">
        <v>38564.2</v>
      </c>
      <c r="J21" s="10">
        <v>25600.8</v>
      </c>
      <c r="K21" s="10">
        <v>35042</v>
      </c>
      <c r="L21" s="1">
        <v>43017</v>
      </c>
      <c r="M21" s="1">
        <v>51491</v>
      </c>
      <c r="N21" s="1">
        <v>61908</v>
      </c>
      <c r="O21" s="10">
        <f t="shared" si="0"/>
        <v>535897.6</v>
      </c>
    </row>
    <row r="22" spans="1:15" ht="12.75" outlineLevel="1">
      <c r="A22" s="3" t="s">
        <v>1113</v>
      </c>
      <c r="B22" s="3" t="s">
        <v>12</v>
      </c>
      <c r="C22" s="10">
        <v>8238.8</v>
      </c>
      <c r="D22" s="10">
        <v>37490.6</v>
      </c>
      <c r="E22" s="10">
        <v>83485</v>
      </c>
      <c r="F22" s="11">
        <v>52539.6</v>
      </c>
      <c r="G22" s="12">
        <v>61895.4</v>
      </c>
      <c r="H22" s="10">
        <v>36625.2</v>
      </c>
      <c r="I22" s="10">
        <v>38564.2</v>
      </c>
      <c r="J22" s="10">
        <v>25600.8</v>
      </c>
      <c r="K22" s="10">
        <v>35042</v>
      </c>
      <c r="L22" s="1">
        <v>43017</v>
      </c>
      <c r="M22" s="1">
        <v>51491</v>
      </c>
      <c r="N22" s="1">
        <v>61908</v>
      </c>
      <c r="O22" s="10">
        <f t="shared" si="0"/>
        <v>535897.6</v>
      </c>
    </row>
    <row r="23" spans="1:15" ht="12.75">
      <c r="A23" s="3" t="s">
        <v>1114</v>
      </c>
      <c r="B23" s="3" t="s">
        <v>1115</v>
      </c>
      <c r="C23" s="10"/>
      <c r="D23" s="10"/>
      <c r="E23" s="10">
        <v>441</v>
      </c>
      <c r="F23" s="11">
        <v>0</v>
      </c>
      <c r="G23" s="12">
        <v>0</v>
      </c>
      <c r="H23" s="10">
        <v>0</v>
      </c>
      <c r="I23" s="10">
        <v>0</v>
      </c>
      <c r="J23" s="10">
        <v>0</v>
      </c>
      <c r="K23" s="10"/>
      <c r="L23" s="1"/>
      <c r="M23" s="1"/>
      <c r="N23" s="1"/>
      <c r="O23" s="10">
        <f t="shared" si="0"/>
        <v>441</v>
      </c>
    </row>
    <row r="24" spans="1:15" ht="12.75">
      <c r="A24" s="3" t="s">
        <v>1116</v>
      </c>
      <c r="B24" s="3" t="s">
        <v>12</v>
      </c>
      <c r="C24" s="10"/>
      <c r="D24" s="10"/>
      <c r="E24" s="10">
        <v>441</v>
      </c>
      <c r="F24" s="11">
        <v>0</v>
      </c>
      <c r="G24" s="12">
        <v>0</v>
      </c>
      <c r="H24" s="10">
        <v>0</v>
      </c>
      <c r="I24" s="10">
        <v>0</v>
      </c>
      <c r="J24" s="10">
        <v>0</v>
      </c>
      <c r="K24" s="10"/>
      <c r="L24" s="1"/>
      <c r="M24" s="1"/>
      <c r="N24" s="1"/>
      <c r="O24" s="10">
        <f t="shared" si="0"/>
        <v>441</v>
      </c>
    </row>
    <row r="25" spans="1:15" ht="12.75">
      <c r="A25" s="3" t="s">
        <v>1117</v>
      </c>
      <c r="B25" s="3" t="s">
        <v>53</v>
      </c>
      <c r="C25" s="10"/>
      <c r="D25" s="10">
        <v>174</v>
      </c>
      <c r="E25" s="10">
        <v>174</v>
      </c>
      <c r="F25" s="11">
        <v>174</v>
      </c>
      <c r="G25" s="12">
        <v>174</v>
      </c>
      <c r="H25" s="10">
        <v>174</v>
      </c>
      <c r="I25" s="10">
        <v>174</v>
      </c>
      <c r="J25" s="10">
        <v>0</v>
      </c>
      <c r="K25" s="10">
        <v>348</v>
      </c>
      <c r="L25" s="1">
        <v>174</v>
      </c>
      <c r="M25" s="1">
        <v>0</v>
      </c>
      <c r="N25" s="1">
        <v>522</v>
      </c>
      <c r="O25" s="10">
        <f t="shared" si="0"/>
        <v>2088</v>
      </c>
    </row>
    <row r="26" spans="1:15" ht="12.75">
      <c r="A26" s="3" t="s">
        <v>1118</v>
      </c>
      <c r="B26" s="3" t="s">
        <v>12</v>
      </c>
      <c r="C26" s="10"/>
      <c r="D26" s="10">
        <v>174</v>
      </c>
      <c r="E26" s="10">
        <v>174</v>
      </c>
      <c r="F26" s="11">
        <v>174</v>
      </c>
      <c r="G26" s="12">
        <v>174</v>
      </c>
      <c r="H26" s="10">
        <v>174</v>
      </c>
      <c r="I26" s="10">
        <v>174</v>
      </c>
      <c r="J26" s="10">
        <v>0</v>
      </c>
      <c r="K26" s="10">
        <v>348</v>
      </c>
      <c r="L26" s="1">
        <v>174</v>
      </c>
      <c r="M26" s="1">
        <v>0</v>
      </c>
      <c r="N26" s="1">
        <v>522</v>
      </c>
      <c r="O26" s="10">
        <f t="shared" si="0"/>
        <v>2088</v>
      </c>
    </row>
    <row r="27" spans="1:15" ht="12.75">
      <c r="A27" s="3" t="s">
        <v>1119</v>
      </c>
      <c r="B27" s="3" t="s">
        <v>38</v>
      </c>
      <c r="C27" s="10">
        <v>20364</v>
      </c>
      <c r="D27" s="10">
        <v>231071</v>
      </c>
      <c r="E27" s="10">
        <v>339158</v>
      </c>
      <c r="F27" s="11">
        <v>46648.700000000004</v>
      </c>
      <c r="G27" s="12">
        <v>93571</v>
      </c>
      <c r="H27" s="10">
        <v>106265</v>
      </c>
      <c r="I27" s="10">
        <v>13367</v>
      </c>
      <c r="J27" s="10">
        <v>4406</v>
      </c>
      <c r="K27" s="10">
        <v>109753</v>
      </c>
      <c r="L27" s="1">
        <v>272268</v>
      </c>
      <c r="M27" s="1">
        <v>260986.5</v>
      </c>
      <c r="N27" s="1">
        <v>243940</v>
      </c>
      <c r="O27" s="10">
        <f t="shared" si="0"/>
        <v>1741798.2</v>
      </c>
    </row>
    <row r="28" spans="1:15" ht="12.75">
      <c r="A28" s="3" t="s">
        <v>1120</v>
      </c>
      <c r="B28" s="3" t="s">
        <v>12</v>
      </c>
      <c r="C28" s="10">
        <v>20364</v>
      </c>
      <c r="D28" s="10">
        <v>231071</v>
      </c>
      <c r="E28" s="10">
        <v>339158</v>
      </c>
      <c r="F28" s="11">
        <v>46648.700000000004</v>
      </c>
      <c r="G28" s="12">
        <v>93571</v>
      </c>
      <c r="H28" s="10">
        <v>106265</v>
      </c>
      <c r="I28" s="10">
        <v>13367</v>
      </c>
      <c r="J28" s="10">
        <v>4406</v>
      </c>
      <c r="K28" s="10">
        <v>109753</v>
      </c>
      <c r="L28" s="1">
        <v>272268</v>
      </c>
      <c r="M28" s="1">
        <v>260986.5</v>
      </c>
      <c r="N28" s="1">
        <v>243940</v>
      </c>
      <c r="O28" s="10">
        <f t="shared" si="0"/>
        <v>1741798.2</v>
      </c>
    </row>
    <row r="29" spans="1:15" ht="12.75">
      <c r="A29" s="3" t="s">
        <v>6</v>
      </c>
      <c r="B29" s="3" t="s">
        <v>7</v>
      </c>
      <c r="C29" s="10">
        <v>105234902.27</v>
      </c>
      <c r="D29" s="10">
        <v>15772613.66</v>
      </c>
      <c r="E29" s="10">
        <v>14372563.09</v>
      </c>
      <c r="F29" s="11">
        <v>10743563.55</v>
      </c>
      <c r="G29" s="12">
        <v>10984578.39</v>
      </c>
      <c r="H29" s="10">
        <v>10348487.77</v>
      </c>
      <c r="I29" s="10">
        <v>13206451.01</v>
      </c>
      <c r="J29" s="10">
        <v>9453342.22</v>
      </c>
      <c r="K29" s="10">
        <v>10996839.96</v>
      </c>
      <c r="L29" s="1">
        <v>10653467.17</v>
      </c>
      <c r="M29" s="1">
        <v>10666063.07</v>
      </c>
      <c r="N29" s="1">
        <v>22261049.52</v>
      </c>
      <c r="O29" s="10">
        <f t="shared" si="0"/>
        <v>244693921.67999998</v>
      </c>
    </row>
    <row r="30" spans="1:15" ht="12.75">
      <c r="A30" s="3" t="s">
        <v>8</v>
      </c>
      <c r="B30" s="3" t="s">
        <v>1121</v>
      </c>
      <c r="C30" s="10">
        <v>105234902.27</v>
      </c>
      <c r="D30" s="10">
        <v>15772613.66</v>
      </c>
      <c r="E30" s="10">
        <v>14372563.09</v>
      </c>
      <c r="F30" s="11">
        <v>10743563.55</v>
      </c>
      <c r="G30" s="12">
        <v>10984578.39</v>
      </c>
      <c r="H30" s="10">
        <v>10348487.77</v>
      </c>
      <c r="I30" s="10">
        <v>13206451.01</v>
      </c>
      <c r="J30" s="10">
        <v>9453342.22</v>
      </c>
      <c r="K30" s="10">
        <v>10996839.96</v>
      </c>
      <c r="L30" s="1">
        <v>10653467.17</v>
      </c>
      <c r="M30" s="1">
        <v>10666063.07</v>
      </c>
      <c r="N30" s="1">
        <v>22261049.52</v>
      </c>
      <c r="O30" s="10">
        <f t="shared" si="0"/>
        <v>244693921.67999998</v>
      </c>
    </row>
    <row r="31" spans="1:15" ht="12.75">
      <c r="A31" s="3" t="s">
        <v>9</v>
      </c>
      <c r="B31" s="3" t="s">
        <v>10</v>
      </c>
      <c r="C31" s="10">
        <v>103286969.27</v>
      </c>
      <c r="D31" s="10">
        <v>9379245.66</v>
      </c>
      <c r="E31" s="10">
        <v>6916138.09</v>
      </c>
      <c r="F31" s="11">
        <v>2800877.5500000003</v>
      </c>
      <c r="G31" s="12">
        <v>2900124.39</v>
      </c>
      <c r="H31" s="10">
        <v>2661668.77</v>
      </c>
      <c r="I31" s="10">
        <v>5185777.01</v>
      </c>
      <c r="J31" s="10">
        <v>1974758.22</v>
      </c>
      <c r="K31" s="10">
        <v>2852336.96</v>
      </c>
      <c r="L31" s="1">
        <v>2037159.9100000001</v>
      </c>
      <c r="M31" s="1">
        <v>2642260.07</v>
      </c>
      <c r="N31" s="1">
        <v>2824481.52</v>
      </c>
      <c r="O31" s="10">
        <f t="shared" si="0"/>
        <v>145461797.42000002</v>
      </c>
    </row>
    <row r="32" spans="1:15" ht="12.75">
      <c r="A32" s="3" t="s">
        <v>11</v>
      </c>
      <c r="B32" s="3" t="s">
        <v>12</v>
      </c>
      <c r="C32" s="10">
        <v>127876849.27</v>
      </c>
      <c r="D32" s="10">
        <v>10427785.66</v>
      </c>
      <c r="E32" s="10">
        <v>7510649.09</v>
      </c>
      <c r="F32" s="11">
        <v>2809232.5500000003</v>
      </c>
      <c r="G32" s="12">
        <v>2900124.39</v>
      </c>
      <c r="H32" s="10">
        <v>2661668.77</v>
      </c>
      <c r="I32" s="10">
        <v>5185777.01</v>
      </c>
      <c r="J32" s="10">
        <v>1974758.22</v>
      </c>
      <c r="K32" s="10">
        <v>2852336.96</v>
      </c>
      <c r="L32" s="1">
        <v>2037159.9100000001</v>
      </c>
      <c r="M32" s="1">
        <v>2642260.07</v>
      </c>
      <c r="N32" s="1">
        <v>2824481.52</v>
      </c>
      <c r="O32" s="10">
        <f t="shared" si="0"/>
        <v>171703083.42000002</v>
      </c>
    </row>
    <row r="33" spans="1:15" ht="12.75">
      <c r="A33" s="3" t="s">
        <v>14</v>
      </c>
      <c r="B33" s="3" t="s">
        <v>15</v>
      </c>
      <c r="C33" s="10">
        <v>-24589880</v>
      </c>
      <c r="D33" s="10">
        <v>-1048540</v>
      </c>
      <c r="E33" s="10">
        <v>-594511</v>
      </c>
      <c r="F33" s="11">
        <v>-8355</v>
      </c>
      <c r="G33" s="12">
        <v>0</v>
      </c>
      <c r="H33" s="10">
        <v>0</v>
      </c>
      <c r="I33" s="10">
        <v>0</v>
      </c>
      <c r="J33" s="10">
        <v>0</v>
      </c>
      <c r="K33" s="10"/>
      <c r="L33" s="1"/>
      <c r="M33" s="1"/>
      <c r="N33" s="1"/>
      <c r="O33" s="10">
        <f t="shared" si="0"/>
        <v>-26241286</v>
      </c>
    </row>
    <row r="34" spans="1:15" ht="12.75">
      <c r="A34" s="3" t="s">
        <v>16</v>
      </c>
      <c r="B34" s="3" t="s">
        <v>17</v>
      </c>
      <c r="C34" s="10">
        <v>-24589880</v>
      </c>
      <c r="D34" s="10">
        <v>-271442</v>
      </c>
      <c r="E34" s="10">
        <v>-169198</v>
      </c>
      <c r="F34" s="11">
        <v>0</v>
      </c>
      <c r="G34" s="12">
        <v>0</v>
      </c>
      <c r="H34" s="10">
        <v>0</v>
      </c>
      <c r="I34" s="10">
        <v>0</v>
      </c>
      <c r="J34" s="10">
        <v>0</v>
      </c>
      <c r="K34" s="10"/>
      <c r="L34" s="1"/>
      <c r="M34" s="1"/>
      <c r="N34" s="1"/>
      <c r="O34" s="10">
        <f t="shared" si="0"/>
        <v>-25030520</v>
      </c>
    </row>
    <row r="35" spans="1:15" ht="12.75">
      <c r="A35" s="3" t="s">
        <v>758</v>
      </c>
      <c r="B35" s="3" t="s">
        <v>1122</v>
      </c>
      <c r="C35" s="10"/>
      <c r="D35" s="10">
        <v>-777098</v>
      </c>
      <c r="E35" s="10">
        <v>-36132</v>
      </c>
      <c r="F35" s="11">
        <v>-2072</v>
      </c>
      <c r="G35" s="12">
        <v>0</v>
      </c>
      <c r="H35" s="10">
        <v>0</v>
      </c>
      <c r="I35" s="10">
        <v>0</v>
      </c>
      <c r="J35" s="10">
        <v>0</v>
      </c>
      <c r="K35" s="10"/>
      <c r="L35" s="1"/>
      <c r="M35" s="1"/>
      <c r="N35" s="1"/>
      <c r="O35" s="10">
        <f t="shared" si="0"/>
        <v>-815302</v>
      </c>
    </row>
    <row r="36" spans="1:15" ht="12.75">
      <c r="A36" s="3" t="s">
        <v>759</v>
      </c>
      <c r="B36" s="3" t="s">
        <v>760</v>
      </c>
      <c r="C36" s="10"/>
      <c r="D36" s="10"/>
      <c r="E36" s="10">
        <v>-389181</v>
      </c>
      <c r="F36" s="11">
        <v>-6283</v>
      </c>
      <c r="G36" s="12">
        <v>0</v>
      </c>
      <c r="H36" s="10">
        <v>0</v>
      </c>
      <c r="I36" s="10">
        <v>0</v>
      </c>
      <c r="J36" s="10">
        <v>0</v>
      </c>
      <c r="K36" s="10"/>
      <c r="L36" s="1"/>
      <c r="M36" s="1"/>
      <c r="N36" s="1"/>
      <c r="O36" s="10">
        <f t="shared" si="0"/>
        <v>-395464</v>
      </c>
    </row>
    <row r="37" spans="1:15" ht="12.75">
      <c r="A37" s="3" t="s">
        <v>18</v>
      </c>
      <c r="B37" s="3" t="s">
        <v>1123</v>
      </c>
      <c r="C37" s="10">
        <v>1947933</v>
      </c>
      <c r="D37" s="10">
        <v>6393368</v>
      </c>
      <c r="E37" s="10">
        <v>7456425</v>
      </c>
      <c r="F37" s="11">
        <v>7942686</v>
      </c>
      <c r="G37" s="12">
        <v>8084454</v>
      </c>
      <c r="H37" s="10">
        <v>7686819</v>
      </c>
      <c r="I37" s="10">
        <v>8020674</v>
      </c>
      <c r="J37" s="10">
        <v>7478584</v>
      </c>
      <c r="K37" s="10">
        <v>8144503</v>
      </c>
      <c r="L37" s="1">
        <v>8616307.26</v>
      </c>
      <c r="M37" s="1">
        <v>8023803</v>
      </c>
      <c r="N37" s="1">
        <v>19436568</v>
      </c>
      <c r="O37" s="10">
        <f t="shared" si="0"/>
        <v>99232124.26</v>
      </c>
    </row>
    <row r="38" spans="1:15" ht="12.75">
      <c r="A38" s="3" t="s">
        <v>19</v>
      </c>
      <c r="B38" s="3" t="s">
        <v>12</v>
      </c>
      <c r="C38" s="10">
        <v>1905375</v>
      </c>
      <c r="D38" s="10">
        <v>6348680</v>
      </c>
      <c r="E38" s="10">
        <v>7418002</v>
      </c>
      <c r="F38" s="11">
        <v>7358927</v>
      </c>
      <c r="G38" s="12">
        <v>7585812</v>
      </c>
      <c r="H38" s="10">
        <v>7628076</v>
      </c>
      <c r="I38" s="10">
        <v>7858499</v>
      </c>
      <c r="J38" s="10">
        <v>7456278</v>
      </c>
      <c r="K38" s="10">
        <v>8091890</v>
      </c>
      <c r="L38" s="1">
        <v>8591744.26</v>
      </c>
      <c r="M38" s="1">
        <v>7946195</v>
      </c>
      <c r="N38" s="1">
        <v>18639534</v>
      </c>
      <c r="O38" s="10">
        <f t="shared" si="0"/>
        <v>96829012.26</v>
      </c>
    </row>
    <row r="39" spans="1:15" ht="12.75">
      <c r="A39" s="3" t="s">
        <v>20</v>
      </c>
      <c r="B39" s="3" t="s">
        <v>21</v>
      </c>
      <c r="C39" s="10">
        <v>42558</v>
      </c>
      <c r="D39" s="10">
        <v>44688</v>
      </c>
      <c r="E39" s="10">
        <v>38423</v>
      </c>
      <c r="F39" s="11">
        <v>583759</v>
      </c>
      <c r="G39" s="12">
        <v>498642</v>
      </c>
      <c r="H39" s="10">
        <v>58743</v>
      </c>
      <c r="I39" s="10">
        <v>162175</v>
      </c>
      <c r="J39" s="10">
        <v>22306</v>
      </c>
      <c r="K39" s="10">
        <v>52613</v>
      </c>
      <c r="L39" s="1">
        <v>24563</v>
      </c>
      <c r="M39" s="1">
        <v>77608</v>
      </c>
      <c r="N39" s="1">
        <v>797034</v>
      </c>
      <c r="O39" s="10">
        <f t="shared" si="0"/>
        <v>2403112</v>
      </c>
    </row>
    <row r="40" spans="1:15" ht="12.75">
      <c r="A40" s="3" t="s">
        <v>1124</v>
      </c>
      <c r="B40" s="3" t="s">
        <v>1125</v>
      </c>
      <c r="C40" s="10">
        <v>24393103</v>
      </c>
      <c r="D40" s="10">
        <v>12905286</v>
      </c>
      <c r="E40" s="10">
        <v>24722826</v>
      </c>
      <c r="F40" s="11">
        <v>18801024</v>
      </c>
      <c r="G40" s="12">
        <v>19162716</v>
      </c>
      <c r="H40" s="10">
        <v>31465183</v>
      </c>
      <c r="I40" s="10">
        <v>32600472</v>
      </c>
      <c r="J40" s="10">
        <v>11420529</v>
      </c>
      <c r="K40" s="10">
        <v>26912829</v>
      </c>
      <c r="L40" s="1">
        <v>26924126.75</v>
      </c>
      <c r="M40" s="1">
        <v>26105150.23</v>
      </c>
      <c r="N40" s="1">
        <v>22015174.44</v>
      </c>
      <c r="O40" s="10">
        <f t="shared" si="0"/>
        <v>277428419.42</v>
      </c>
    </row>
    <row r="41" spans="1:15" ht="12.75">
      <c r="A41" s="3" t="s">
        <v>1126</v>
      </c>
      <c r="B41" s="3" t="s">
        <v>1127</v>
      </c>
      <c r="C41" s="10">
        <v>24393103</v>
      </c>
      <c r="D41" s="10">
        <v>12905286</v>
      </c>
      <c r="E41" s="10">
        <v>24722826</v>
      </c>
      <c r="F41" s="11">
        <v>18801024</v>
      </c>
      <c r="G41" s="12">
        <v>19162716</v>
      </c>
      <c r="H41" s="10">
        <v>31465183</v>
      </c>
      <c r="I41" s="10">
        <v>32600472</v>
      </c>
      <c r="J41" s="10">
        <v>11420529</v>
      </c>
      <c r="K41" s="10">
        <v>26912829</v>
      </c>
      <c r="L41" s="1">
        <v>26924126.75</v>
      </c>
      <c r="M41" s="1">
        <v>26105150.23</v>
      </c>
      <c r="N41" s="1">
        <v>22015174.44</v>
      </c>
      <c r="O41" s="10">
        <f t="shared" si="0"/>
        <v>277428419.42</v>
      </c>
    </row>
    <row r="42" spans="1:15" ht="12.75">
      <c r="A42" s="3" t="s">
        <v>1128</v>
      </c>
      <c r="B42" s="3" t="s">
        <v>23</v>
      </c>
      <c r="C42" s="10">
        <v>23853947</v>
      </c>
      <c r="D42" s="10">
        <v>12124452</v>
      </c>
      <c r="E42" s="10">
        <v>22852773</v>
      </c>
      <c r="F42" s="11">
        <v>17365027</v>
      </c>
      <c r="G42" s="12">
        <v>17264739</v>
      </c>
      <c r="H42" s="10">
        <v>26854967</v>
      </c>
      <c r="I42" s="10">
        <v>29860949</v>
      </c>
      <c r="J42" s="10">
        <v>10239108</v>
      </c>
      <c r="K42" s="10">
        <v>22596797</v>
      </c>
      <c r="L42" s="1">
        <v>22776638</v>
      </c>
      <c r="M42" s="1">
        <v>18167822</v>
      </c>
      <c r="N42" s="1">
        <v>18043684</v>
      </c>
      <c r="O42" s="10">
        <f t="shared" si="0"/>
        <v>242000903</v>
      </c>
    </row>
    <row r="43" spans="1:15" ht="12.75">
      <c r="A43" s="3" t="s">
        <v>1129</v>
      </c>
      <c r="B43" s="3" t="s">
        <v>24</v>
      </c>
      <c r="C43" s="10">
        <v>539156</v>
      </c>
      <c r="D43" s="10">
        <v>780834</v>
      </c>
      <c r="E43" s="10">
        <v>1870053</v>
      </c>
      <c r="F43" s="11">
        <v>1435997</v>
      </c>
      <c r="G43" s="12">
        <v>1897977</v>
      </c>
      <c r="H43" s="10">
        <v>4610216</v>
      </c>
      <c r="I43" s="10">
        <v>2739523</v>
      </c>
      <c r="J43" s="10">
        <v>1181421</v>
      </c>
      <c r="K43" s="10">
        <v>4316032</v>
      </c>
      <c r="L43" s="1">
        <v>4147488.75</v>
      </c>
      <c r="M43" s="1">
        <v>7937328.23</v>
      </c>
      <c r="N43" s="1">
        <v>3971490.44</v>
      </c>
      <c r="O43" s="10">
        <f t="shared" si="0"/>
        <v>35427516.42</v>
      </c>
    </row>
    <row r="44" spans="1:15" ht="12.75">
      <c r="A44" s="3" t="s">
        <v>25</v>
      </c>
      <c r="B44" s="3" t="s">
        <v>26</v>
      </c>
      <c r="C44" s="10">
        <v>3513197.04</v>
      </c>
      <c r="D44" s="10">
        <v>1282195.68</v>
      </c>
      <c r="E44" s="10">
        <v>1061360.26</v>
      </c>
      <c r="F44" s="11">
        <v>1670151.6300000001</v>
      </c>
      <c r="G44" s="12">
        <v>2791131.44</v>
      </c>
      <c r="H44" s="10">
        <v>1264260.51</v>
      </c>
      <c r="I44" s="10">
        <v>1465452</v>
      </c>
      <c r="J44" s="10">
        <v>509008.76</v>
      </c>
      <c r="K44" s="10">
        <v>1548578.45</v>
      </c>
      <c r="L44" s="1">
        <v>1080513.89</v>
      </c>
      <c r="M44" s="1">
        <v>2023200.8</v>
      </c>
      <c r="N44" s="1">
        <v>2961079.73</v>
      </c>
      <c r="O44" s="10">
        <f t="shared" si="0"/>
        <v>21170130.189999998</v>
      </c>
    </row>
    <row r="45" spans="1:15" ht="12.75">
      <c r="A45" s="3" t="s">
        <v>27</v>
      </c>
      <c r="B45" s="3" t="s">
        <v>1130</v>
      </c>
      <c r="C45" s="10">
        <v>714794.86</v>
      </c>
      <c r="D45" s="10">
        <v>236446.92</v>
      </c>
      <c r="E45" s="10">
        <v>184065.74</v>
      </c>
      <c r="F45" s="11">
        <v>157258.33</v>
      </c>
      <c r="G45" s="12">
        <v>156308.03</v>
      </c>
      <c r="H45" s="10">
        <v>159545.55</v>
      </c>
      <c r="I45" s="10">
        <v>520713.07</v>
      </c>
      <c r="J45" s="10">
        <v>116180.28</v>
      </c>
      <c r="K45" s="10">
        <v>264273.44</v>
      </c>
      <c r="L45" s="1">
        <v>142950.11</v>
      </c>
      <c r="M45" s="1">
        <v>287177.81</v>
      </c>
      <c r="N45" s="1">
        <v>167877.73</v>
      </c>
      <c r="O45" s="10">
        <f t="shared" si="0"/>
        <v>3107591.8699999996</v>
      </c>
    </row>
    <row r="46" spans="1:15" ht="12.75">
      <c r="A46" s="3" t="s">
        <v>29</v>
      </c>
      <c r="B46" s="3" t="s">
        <v>1101</v>
      </c>
      <c r="C46" s="10">
        <v>2</v>
      </c>
      <c r="D46" s="10">
        <v>1512.26</v>
      </c>
      <c r="E46" s="10">
        <v>0</v>
      </c>
      <c r="F46" s="11">
        <v>10</v>
      </c>
      <c r="G46" s="12">
        <v>0</v>
      </c>
      <c r="H46" s="10">
        <v>0</v>
      </c>
      <c r="I46" s="10">
        <v>0</v>
      </c>
      <c r="J46" s="10">
        <v>0</v>
      </c>
      <c r="K46" s="10"/>
      <c r="L46" s="1"/>
      <c r="M46" s="1">
        <v>807.4</v>
      </c>
      <c r="N46" s="1">
        <v>0</v>
      </c>
      <c r="O46" s="10">
        <f t="shared" si="0"/>
        <v>2331.66</v>
      </c>
    </row>
    <row r="47" spans="1:15" ht="12.75">
      <c r="A47" s="3" t="s">
        <v>31</v>
      </c>
      <c r="B47" s="3" t="s">
        <v>1103</v>
      </c>
      <c r="C47" s="10">
        <v>2</v>
      </c>
      <c r="D47" s="10">
        <v>1512.26</v>
      </c>
      <c r="E47" s="10">
        <v>0</v>
      </c>
      <c r="F47" s="11">
        <v>10</v>
      </c>
      <c r="G47" s="12">
        <v>0</v>
      </c>
      <c r="H47" s="10">
        <v>0</v>
      </c>
      <c r="I47" s="10">
        <v>0</v>
      </c>
      <c r="J47" s="10">
        <v>0</v>
      </c>
      <c r="K47" s="10"/>
      <c r="L47" s="1"/>
      <c r="M47" s="1">
        <v>807.4</v>
      </c>
      <c r="N47" s="1">
        <v>0</v>
      </c>
      <c r="O47" s="10">
        <f t="shared" si="0"/>
        <v>2331.66</v>
      </c>
    </row>
    <row r="48" spans="1:15" ht="12.75">
      <c r="A48" s="3" t="s">
        <v>1131</v>
      </c>
      <c r="B48" s="3" t="s">
        <v>48</v>
      </c>
      <c r="C48" s="10">
        <v>2</v>
      </c>
      <c r="D48" s="10">
        <v>0</v>
      </c>
      <c r="E48" s="10">
        <v>0</v>
      </c>
      <c r="F48" s="11">
        <v>10</v>
      </c>
      <c r="G48" s="12">
        <v>0</v>
      </c>
      <c r="H48" s="10">
        <v>0</v>
      </c>
      <c r="I48" s="10">
        <v>0</v>
      </c>
      <c r="J48" s="10">
        <v>0</v>
      </c>
      <c r="K48" s="10"/>
      <c r="L48" s="1"/>
      <c r="N48" s="1"/>
      <c r="O48" s="10">
        <f t="shared" si="0"/>
        <v>12</v>
      </c>
    </row>
    <row r="49" spans="1:15" ht="12.75">
      <c r="A49" s="3" t="s">
        <v>1132</v>
      </c>
      <c r="B49" s="3" t="s">
        <v>1133</v>
      </c>
      <c r="C49" s="10"/>
      <c r="D49" s="10"/>
      <c r="E49" s="10"/>
      <c r="F49" s="11">
        <v>9</v>
      </c>
      <c r="G49" s="12">
        <v>0</v>
      </c>
      <c r="H49" s="10">
        <v>0</v>
      </c>
      <c r="I49" s="10">
        <v>0</v>
      </c>
      <c r="J49" s="10">
        <v>0</v>
      </c>
      <c r="K49" s="10"/>
      <c r="L49" s="1"/>
      <c r="N49" s="1"/>
      <c r="O49" s="10">
        <f t="shared" si="0"/>
        <v>9</v>
      </c>
    </row>
    <row r="50" spans="1:15" ht="12.75">
      <c r="A50" s="3" t="s">
        <v>1134</v>
      </c>
      <c r="B50" s="3" t="s">
        <v>1135</v>
      </c>
      <c r="C50" s="10">
        <v>2</v>
      </c>
      <c r="D50" s="10">
        <v>0</v>
      </c>
      <c r="E50" s="10">
        <v>0</v>
      </c>
      <c r="F50" s="11">
        <v>1</v>
      </c>
      <c r="G50" s="12">
        <v>0</v>
      </c>
      <c r="H50" s="10">
        <v>0</v>
      </c>
      <c r="I50" s="10">
        <v>0</v>
      </c>
      <c r="J50" s="10">
        <v>0</v>
      </c>
      <c r="K50" s="10"/>
      <c r="L50" s="1"/>
      <c r="N50" s="1"/>
      <c r="O50" s="10">
        <f t="shared" si="0"/>
        <v>3</v>
      </c>
    </row>
    <row r="51" spans="1:15" ht="12.75">
      <c r="A51" s="3" t="s">
        <v>1136</v>
      </c>
      <c r="B51" s="3" t="s">
        <v>38</v>
      </c>
      <c r="C51" s="10"/>
      <c r="D51" s="10">
        <v>1512.26</v>
      </c>
      <c r="E51" s="10">
        <v>0</v>
      </c>
      <c r="F51" s="11">
        <v>0</v>
      </c>
      <c r="G51" s="12">
        <v>0</v>
      </c>
      <c r="H51" s="10">
        <v>0</v>
      </c>
      <c r="I51" s="10">
        <v>0</v>
      </c>
      <c r="J51" s="10">
        <v>0</v>
      </c>
      <c r="K51" s="10"/>
      <c r="L51" s="1"/>
      <c r="M51" s="1">
        <v>807.4</v>
      </c>
      <c r="N51" s="1">
        <v>0</v>
      </c>
      <c r="O51" s="10">
        <f t="shared" si="0"/>
        <v>2319.66</v>
      </c>
    </row>
    <row r="52" spans="1:15" ht="12.75">
      <c r="A52" s="3" t="s">
        <v>1137</v>
      </c>
      <c r="B52" s="3" t="s">
        <v>1135</v>
      </c>
      <c r="C52" s="10"/>
      <c r="D52" s="10">
        <v>1512.26</v>
      </c>
      <c r="E52" s="10">
        <v>0</v>
      </c>
      <c r="F52" s="11">
        <v>0</v>
      </c>
      <c r="G52" s="12">
        <v>0</v>
      </c>
      <c r="H52" s="10">
        <v>0</v>
      </c>
      <c r="I52" s="10">
        <v>0</v>
      </c>
      <c r="J52" s="10">
        <v>0</v>
      </c>
      <c r="K52" s="10"/>
      <c r="L52" s="1"/>
      <c r="M52" s="1">
        <v>807.4</v>
      </c>
      <c r="N52" s="1">
        <v>0</v>
      </c>
      <c r="O52" s="10">
        <f t="shared" si="0"/>
        <v>2319.66</v>
      </c>
    </row>
    <row r="53" spans="1:15" ht="12.75">
      <c r="A53" s="3" t="s">
        <v>33</v>
      </c>
      <c r="B53" s="3" t="s">
        <v>7</v>
      </c>
      <c r="C53" s="10">
        <v>691271.86</v>
      </c>
      <c r="D53" s="10">
        <v>210955.66</v>
      </c>
      <c r="E53" s="10">
        <v>164508.74</v>
      </c>
      <c r="F53" s="11">
        <v>136650.33</v>
      </c>
      <c r="G53" s="12">
        <v>127193.03</v>
      </c>
      <c r="H53" s="10">
        <v>132817.55</v>
      </c>
      <c r="I53" s="10">
        <v>498799.07</v>
      </c>
      <c r="J53" s="10">
        <v>109502.28</v>
      </c>
      <c r="K53" s="10">
        <v>195689.44</v>
      </c>
      <c r="L53" s="1">
        <v>121076.47</v>
      </c>
      <c r="M53" s="1">
        <v>236187.55000000002</v>
      </c>
      <c r="N53" s="1">
        <v>131528.08</v>
      </c>
      <c r="O53" s="10">
        <f t="shared" si="0"/>
        <v>2756180.0600000005</v>
      </c>
    </row>
    <row r="54" spans="1:15" ht="12.75">
      <c r="A54" s="3" t="s">
        <v>35</v>
      </c>
      <c r="B54" s="3" t="s">
        <v>1121</v>
      </c>
      <c r="C54" s="10">
        <v>691271.86</v>
      </c>
      <c r="D54" s="10">
        <v>210955.66</v>
      </c>
      <c r="E54" s="10">
        <v>164508.74</v>
      </c>
      <c r="F54" s="11">
        <v>136650.33</v>
      </c>
      <c r="G54" s="12">
        <v>127193.03</v>
      </c>
      <c r="H54" s="10">
        <v>132817.55</v>
      </c>
      <c r="I54" s="10">
        <v>498799.07</v>
      </c>
      <c r="J54" s="10">
        <v>109502.28</v>
      </c>
      <c r="K54" s="10">
        <v>195689.44</v>
      </c>
      <c r="L54" s="1">
        <v>121076.47</v>
      </c>
      <c r="M54" s="1">
        <v>236187.55000000002</v>
      </c>
      <c r="N54" s="1">
        <v>131528.08</v>
      </c>
      <c r="O54" s="10">
        <f t="shared" si="0"/>
        <v>2756180.0600000005</v>
      </c>
    </row>
    <row r="55" spans="1:15" ht="12.75">
      <c r="A55" s="3" t="s">
        <v>1138</v>
      </c>
      <c r="B55" s="3" t="s">
        <v>30</v>
      </c>
      <c r="C55" s="10">
        <v>691271.86</v>
      </c>
      <c r="D55" s="10">
        <v>210955.66</v>
      </c>
      <c r="E55" s="10">
        <v>164508.74</v>
      </c>
      <c r="F55" s="11">
        <v>136654.33</v>
      </c>
      <c r="G55" s="12">
        <v>127196.03</v>
      </c>
      <c r="H55" s="10">
        <v>132817.55</v>
      </c>
      <c r="I55" s="10">
        <v>498799.07</v>
      </c>
      <c r="J55" s="10">
        <v>109502.28</v>
      </c>
      <c r="K55" s="10">
        <v>195689.44</v>
      </c>
      <c r="L55" s="1">
        <v>121076.47</v>
      </c>
      <c r="M55" s="1">
        <v>236187.55000000002</v>
      </c>
      <c r="N55" s="1">
        <v>131528.08</v>
      </c>
      <c r="O55" s="10">
        <f t="shared" si="0"/>
        <v>2756187.0600000005</v>
      </c>
    </row>
    <row r="56" spans="1:15" ht="12.75">
      <c r="A56" s="3" t="s">
        <v>1139</v>
      </c>
      <c r="B56" s="3" t="s">
        <v>1133</v>
      </c>
      <c r="C56" s="10">
        <v>80362.86</v>
      </c>
      <c r="D56" s="10">
        <v>46843.66</v>
      </c>
      <c r="E56" s="10">
        <v>36761.74</v>
      </c>
      <c r="F56" s="11">
        <v>32881.91</v>
      </c>
      <c r="G56" s="12">
        <v>30658.420000000002</v>
      </c>
      <c r="H56" s="10">
        <v>23873.15</v>
      </c>
      <c r="I56" s="10">
        <v>67076.82</v>
      </c>
      <c r="J56" s="10">
        <v>23473.94</v>
      </c>
      <c r="K56" s="10">
        <v>82054.06</v>
      </c>
      <c r="L56" s="1">
        <v>41563.06</v>
      </c>
      <c r="M56" s="1">
        <v>61529.840000000004</v>
      </c>
      <c r="N56" s="1">
        <v>53029.93</v>
      </c>
      <c r="O56" s="10">
        <f t="shared" si="0"/>
        <v>580109.3900000001</v>
      </c>
    </row>
    <row r="57" spans="1:15" ht="12.75">
      <c r="A57" s="3" t="s">
        <v>1140</v>
      </c>
      <c r="B57" s="3" t="s">
        <v>1135</v>
      </c>
      <c r="C57" s="10">
        <v>610909</v>
      </c>
      <c r="D57" s="10">
        <v>164112</v>
      </c>
      <c r="E57" s="10">
        <v>127747</v>
      </c>
      <c r="F57" s="11">
        <v>103772.42</v>
      </c>
      <c r="G57" s="12">
        <v>96537.61</v>
      </c>
      <c r="H57" s="10">
        <v>108944.40000000001</v>
      </c>
      <c r="I57" s="10">
        <v>431722.25</v>
      </c>
      <c r="J57" s="10">
        <v>86028.34</v>
      </c>
      <c r="K57" s="10">
        <v>113635.38</v>
      </c>
      <c r="L57" s="1">
        <v>79513.41</v>
      </c>
      <c r="M57" s="1">
        <v>174657.71</v>
      </c>
      <c r="N57" s="1">
        <v>78498.15</v>
      </c>
      <c r="O57" s="10">
        <f t="shared" si="0"/>
        <v>2176077.67</v>
      </c>
    </row>
    <row r="58" spans="1:15" ht="12.75">
      <c r="A58" s="3" t="s">
        <v>1141</v>
      </c>
      <c r="B58" s="3" t="s">
        <v>34</v>
      </c>
      <c r="C58" s="10"/>
      <c r="D58" s="10"/>
      <c r="E58" s="10"/>
      <c r="F58" s="11">
        <v>-4</v>
      </c>
      <c r="G58" s="12">
        <v>-3</v>
      </c>
      <c r="H58" s="10">
        <v>0</v>
      </c>
      <c r="I58" s="10">
        <v>0</v>
      </c>
      <c r="J58" s="10">
        <v>0</v>
      </c>
      <c r="K58" s="10"/>
      <c r="L58" s="1"/>
      <c r="M58" s="1"/>
      <c r="N58" s="1"/>
      <c r="O58" s="10">
        <f t="shared" si="0"/>
        <v>-7</v>
      </c>
    </row>
    <row r="59" spans="1:15" ht="12.75">
      <c r="A59" s="3" t="s">
        <v>1142</v>
      </c>
      <c r="B59" s="3" t="s">
        <v>1133</v>
      </c>
      <c r="C59" s="10"/>
      <c r="D59" s="10"/>
      <c r="E59" s="10"/>
      <c r="F59" s="11">
        <v>-4</v>
      </c>
      <c r="G59" s="12">
        <v>-3</v>
      </c>
      <c r="H59" s="10">
        <v>0</v>
      </c>
      <c r="I59" s="10">
        <v>0</v>
      </c>
      <c r="J59" s="10">
        <v>0</v>
      </c>
      <c r="K59" s="10"/>
      <c r="L59" s="1"/>
      <c r="M59" s="1"/>
      <c r="N59" s="1"/>
      <c r="O59" s="10">
        <f t="shared" si="0"/>
        <v>-7</v>
      </c>
    </row>
    <row r="60" spans="1:15" ht="12.75">
      <c r="A60" s="3" t="s">
        <v>36</v>
      </c>
      <c r="B60" s="3" t="s">
        <v>1125</v>
      </c>
      <c r="C60" s="10">
        <v>23521</v>
      </c>
      <c r="D60" s="10">
        <v>23979</v>
      </c>
      <c r="E60" s="10">
        <v>19557</v>
      </c>
      <c r="F60" s="11">
        <v>20598</v>
      </c>
      <c r="G60" s="12">
        <v>29115</v>
      </c>
      <c r="H60" s="10">
        <v>26728</v>
      </c>
      <c r="I60" s="10">
        <v>21914</v>
      </c>
      <c r="J60" s="10">
        <v>6678</v>
      </c>
      <c r="K60" s="10">
        <v>68584</v>
      </c>
      <c r="L60" s="1">
        <v>21873.64</v>
      </c>
      <c r="M60" s="1">
        <v>50182.86</v>
      </c>
      <c r="N60" s="1">
        <v>36349.65</v>
      </c>
      <c r="O60" s="10">
        <f t="shared" si="0"/>
        <v>349080.15</v>
      </c>
    </row>
    <row r="61" spans="1:15" ht="12.75">
      <c r="A61" s="3" t="s">
        <v>37</v>
      </c>
      <c r="B61" s="3" t="s">
        <v>1127</v>
      </c>
      <c r="C61" s="10">
        <v>23521</v>
      </c>
      <c r="D61" s="10">
        <v>23979</v>
      </c>
      <c r="E61" s="10">
        <v>19557</v>
      </c>
      <c r="F61" s="11">
        <v>20598</v>
      </c>
      <c r="G61" s="12">
        <v>29115</v>
      </c>
      <c r="H61" s="10">
        <v>26728</v>
      </c>
      <c r="I61" s="10">
        <v>21914</v>
      </c>
      <c r="J61" s="10">
        <v>6678</v>
      </c>
      <c r="K61" s="10">
        <v>68584</v>
      </c>
      <c r="L61" s="1">
        <v>21873.64</v>
      </c>
      <c r="M61" s="1">
        <v>50182.86</v>
      </c>
      <c r="N61" s="1">
        <v>36349.65</v>
      </c>
      <c r="O61" s="10">
        <f t="shared" si="0"/>
        <v>349080.15</v>
      </c>
    </row>
    <row r="62" spans="1:15" ht="12.75">
      <c r="A62" s="3" t="s">
        <v>1143</v>
      </c>
      <c r="B62" s="3" t="s">
        <v>1133</v>
      </c>
      <c r="C62" s="10">
        <v>23521</v>
      </c>
      <c r="D62" s="10">
        <v>23979</v>
      </c>
      <c r="E62" s="10">
        <v>19557</v>
      </c>
      <c r="F62" s="11">
        <v>20598</v>
      </c>
      <c r="G62" s="12">
        <v>29115</v>
      </c>
      <c r="H62" s="10">
        <v>26728</v>
      </c>
      <c r="I62" s="10">
        <v>21914</v>
      </c>
      <c r="J62" s="10">
        <v>6678</v>
      </c>
      <c r="K62" s="10">
        <v>68584</v>
      </c>
      <c r="L62" s="1">
        <v>19089</v>
      </c>
      <c r="M62" s="1">
        <v>40768</v>
      </c>
      <c r="N62" s="1">
        <v>34215</v>
      </c>
      <c r="O62" s="10">
        <f t="shared" si="0"/>
        <v>334746</v>
      </c>
    </row>
    <row r="63" spans="1:15" ht="12.75">
      <c r="A63" t="s">
        <v>1144</v>
      </c>
      <c r="B63" t="s">
        <v>1135</v>
      </c>
      <c r="C63" s="10"/>
      <c r="D63" s="10"/>
      <c r="E63" s="10"/>
      <c r="F63" s="11"/>
      <c r="G63" s="12"/>
      <c r="H63" s="10"/>
      <c r="I63" s="10"/>
      <c r="J63" s="10"/>
      <c r="K63" s="10"/>
      <c r="L63" s="1">
        <v>2784.64</v>
      </c>
      <c r="M63" s="1">
        <v>9414.86</v>
      </c>
      <c r="N63" s="1">
        <v>2134.65</v>
      </c>
      <c r="O63" s="10">
        <f t="shared" si="0"/>
        <v>14334.15</v>
      </c>
    </row>
    <row r="64" spans="1:15" ht="12.75">
      <c r="A64" s="3" t="s">
        <v>39</v>
      </c>
      <c r="B64" s="3" t="s">
        <v>28</v>
      </c>
      <c r="C64" s="10">
        <v>2793928.18</v>
      </c>
      <c r="D64" s="10">
        <v>1040534.76</v>
      </c>
      <c r="E64" s="10">
        <v>875641.72</v>
      </c>
      <c r="F64" s="11">
        <v>1508207.05</v>
      </c>
      <c r="G64" s="12">
        <v>2633261.41</v>
      </c>
      <c r="H64" s="10">
        <v>1101002.96</v>
      </c>
      <c r="I64" s="10">
        <v>944327.93</v>
      </c>
      <c r="J64" s="10">
        <v>390000.23</v>
      </c>
      <c r="K64" s="10">
        <v>1282029.01</v>
      </c>
      <c r="L64" s="1">
        <v>926225.5800000001</v>
      </c>
      <c r="M64" s="1">
        <v>1730066.99</v>
      </c>
      <c r="N64" s="1">
        <v>2788996</v>
      </c>
      <c r="O64" s="10">
        <f t="shared" si="0"/>
        <v>18014221.82</v>
      </c>
    </row>
    <row r="65" spans="1:15" ht="12.75">
      <c r="A65" s="3" t="s">
        <v>1145</v>
      </c>
      <c r="B65" s="3" t="s">
        <v>1101</v>
      </c>
      <c r="C65" s="10">
        <v>5</v>
      </c>
      <c r="D65" s="10">
        <v>5669.03</v>
      </c>
      <c r="E65" s="10">
        <v>0</v>
      </c>
      <c r="F65" s="11">
        <v>0</v>
      </c>
      <c r="G65" s="12">
        <v>0</v>
      </c>
      <c r="H65" s="10">
        <v>0</v>
      </c>
      <c r="I65" s="10">
        <v>0</v>
      </c>
      <c r="J65" s="10">
        <v>0</v>
      </c>
      <c r="K65" s="10"/>
      <c r="L65" s="1"/>
      <c r="M65" s="1">
        <v>6726.67</v>
      </c>
      <c r="N65" s="1">
        <v>0</v>
      </c>
      <c r="O65" s="10">
        <f t="shared" si="0"/>
        <v>12400.7</v>
      </c>
    </row>
    <row r="66" spans="1:15" ht="12.75">
      <c r="A66" s="3" t="s">
        <v>1146</v>
      </c>
      <c r="B66" s="3" t="s">
        <v>1103</v>
      </c>
      <c r="C66" s="10">
        <v>5</v>
      </c>
      <c r="D66" s="10">
        <v>5669.03</v>
      </c>
      <c r="E66" s="10">
        <v>0</v>
      </c>
      <c r="F66" s="11">
        <v>0</v>
      </c>
      <c r="G66" s="12">
        <v>0</v>
      </c>
      <c r="H66" s="10">
        <v>0</v>
      </c>
      <c r="I66" s="10">
        <v>0</v>
      </c>
      <c r="J66" s="10">
        <v>0</v>
      </c>
      <c r="K66" s="10"/>
      <c r="L66" s="1"/>
      <c r="M66" s="1">
        <v>6726.67</v>
      </c>
      <c r="N66" s="1">
        <v>0</v>
      </c>
      <c r="O66" s="10">
        <f t="shared" si="0"/>
        <v>12400.7</v>
      </c>
    </row>
    <row r="67" spans="1:15" ht="12.75">
      <c r="A67" s="3" t="s">
        <v>1147</v>
      </c>
      <c r="B67" s="3" t="s">
        <v>48</v>
      </c>
      <c r="C67" s="10">
        <v>5</v>
      </c>
      <c r="D67" s="10">
        <v>0</v>
      </c>
      <c r="E67" s="10">
        <v>0</v>
      </c>
      <c r="F67" s="11">
        <v>0</v>
      </c>
      <c r="G67" s="12">
        <v>0</v>
      </c>
      <c r="H67" s="10">
        <v>0</v>
      </c>
      <c r="I67" s="10">
        <v>0</v>
      </c>
      <c r="J67" s="10">
        <v>0</v>
      </c>
      <c r="K67" s="10"/>
      <c r="L67" s="1"/>
      <c r="M67" s="1">
        <v>1742</v>
      </c>
      <c r="N67" s="1">
        <v>0</v>
      </c>
      <c r="O67" s="10">
        <f t="shared" si="0"/>
        <v>1747</v>
      </c>
    </row>
    <row r="68" spans="1:15" ht="12.75">
      <c r="A68" s="3" t="s">
        <v>1148</v>
      </c>
      <c r="B68" s="3" t="s">
        <v>32</v>
      </c>
      <c r="C68" s="10">
        <v>5</v>
      </c>
      <c r="D68" s="10">
        <v>0</v>
      </c>
      <c r="E68" s="10">
        <v>0</v>
      </c>
      <c r="F68" s="11">
        <v>0</v>
      </c>
      <c r="G68" s="12">
        <v>0</v>
      </c>
      <c r="H68" s="10">
        <v>0</v>
      </c>
      <c r="I68" s="10">
        <v>0</v>
      </c>
      <c r="J68" s="10">
        <v>0</v>
      </c>
      <c r="K68" s="10"/>
      <c r="L68" s="1"/>
      <c r="M68" s="1">
        <v>1742</v>
      </c>
      <c r="N68" s="1">
        <v>0</v>
      </c>
      <c r="O68" s="10">
        <f t="shared" si="0"/>
        <v>1747</v>
      </c>
    </row>
    <row r="69" spans="1:15" ht="12.75">
      <c r="A69" s="3" t="s">
        <v>1149</v>
      </c>
      <c r="B69" s="3" t="s">
        <v>38</v>
      </c>
      <c r="C69" s="10"/>
      <c r="D69" s="10">
        <v>5669.03</v>
      </c>
      <c r="E69" s="10">
        <v>0</v>
      </c>
      <c r="F69" s="11">
        <v>0</v>
      </c>
      <c r="G69" s="12">
        <v>0</v>
      </c>
      <c r="H69" s="10">
        <v>0</v>
      </c>
      <c r="I69" s="10">
        <v>0</v>
      </c>
      <c r="J69" s="10">
        <v>0</v>
      </c>
      <c r="K69" s="10"/>
      <c r="L69" s="1"/>
      <c r="M69" s="1">
        <v>4984.67</v>
      </c>
      <c r="N69" s="1">
        <v>0</v>
      </c>
      <c r="O69" s="10">
        <f t="shared" si="0"/>
        <v>10653.7</v>
      </c>
    </row>
    <row r="70" spans="1:15" ht="12.75">
      <c r="A70" s="3" t="s">
        <v>1150</v>
      </c>
      <c r="B70" s="3" t="s">
        <v>32</v>
      </c>
      <c r="C70" s="10"/>
      <c r="D70" s="10">
        <v>5669.03</v>
      </c>
      <c r="E70" s="10">
        <v>0</v>
      </c>
      <c r="F70" s="11">
        <v>0</v>
      </c>
      <c r="G70" s="12">
        <v>0</v>
      </c>
      <c r="H70" s="10">
        <v>0</v>
      </c>
      <c r="I70" s="10">
        <v>0</v>
      </c>
      <c r="J70" s="10">
        <v>0</v>
      </c>
      <c r="K70" s="10"/>
      <c r="L70" s="1"/>
      <c r="M70" s="1">
        <v>4984.67</v>
      </c>
      <c r="N70" s="1">
        <v>0</v>
      </c>
      <c r="O70" s="10">
        <f t="shared" si="0"/>
        <v>10653.7</v>
      </c>
    </row>
    <row r="71" spans="1:15" ht="12.75">
      <c r="A71" s="3" t="s">
        <v>41</v>
      </c>
      <c r="B71" s="3" t="s">
        <v>7</v>
      </c>
      <c r="C71" s="10">
        <v>2711098.18</v>
      </c>
      <c r="D71" s="10">
        <v>937010.73</v>
      </c>
      <c r="E71" s="10">
        <v>771459.72</v>
      </c>
      <c r="F71" s="11">
        <v>1398611.05</v>
      </c>
      <c r="G71" s="12">
        <v>2481355.41</v>
      </c>
      <c r="H71" s="10">
        <v>877585.96</v>
      </c>
      <c r="I71" s="10">
        <v>687595.93</v>
      </c>
      <c r="J71" s="10">
        <v>319434.23</v>
      </c>
      <c r="K71" s="10">
        <v>836895.01</v>
      </c>
      <c r="L71" s="1">
        <v>656242.73</v>
      </c>
      <c r="M71" s="1">
        <v>1032639.04</v>
      </c>
      <c r="N71" s="1">
        <v>2517823.06</v>
      </c>
      <c r="O71" s="10">
        <f t="shared" si="0"/>
        <v>15227751.050000003</v>
      </c>
    </row>
    <row r="72" spans="1:15" ht="12.75">
      <c r="A72" s="3" t="s">
        <v>42</v>
      </c>
      <c r="B72" s="3" t="s">
        <v>1121</v>
      </c>
      <c r="C72" s="10">
        <v>2711098.18</v>
      </c>
      <c r="D72" s="10">
        <v>937010.73</v>
      </c>
      <c r="E72" s="10">
        <v>771459.72</v>
      </c>
      <c r="F72" s="11">
        <v>1398611.05</v>
      </c>
      <c r="G72" s="12">
        <v>2481355.41</v>
      </c>
      <c r="H72" s="10">
        <v>877585.96</v>
      </c>
      <c r="I72" s="10">
        <v>687595.93</v>
      </c>
      <c r="J72" s="10">
        <v>319434.23</v>
      </c>
      <c r="K72" s="10">
        <v>836895.01</v>
      </c>
      <c r="L72" s="1">
        <v>656242.73</v>
      </c>
      <c r="M72" s="1">
        <v>1032639.04</v>
      </c>
      <c r="N72" s="1">
        <v>2517823.06</v>
      </c>
      <c r="O72" s="10">
        <f t="shared" si="0"/>
        <v>15227751.050000003</v>
      </c>
    </row>
    <row r="73" spans="1:15" ht="12.75">
      <c r="A73" s="3" t="s">
        <v>1151</v>
      </c>
      <c r="B73" s="3" t="s">
        <v>30</v>
      </c>
      <c r="C73" s="10">
        <v>2566581.18</v>
      </c>
      <c r="D73" s="10">
        <v>769351.73</v>
      </c>
      <c r="E73" s="10">
        <v>610814.72</v>
      </c>
      <c r="F73" s="11">
        <v>537417.05</v>
      </c>
      <c r="G73" s="12">
        <v>532189.41</v>
      </c>
      <c r="H73" s="10">
        <v>603561.96</v>
      </c>
      <c r="I73" s="10">
        <v>515374.93</v>
      </c>
      <c r="J73" s="10">
        <v>272146.23</v>
      </c>
      <c r="K73" s="10">
        <v>662129.01</v>
      </c>
      <c r="L73" s="1">
        <v>517291.73000000004</v>
      </c>
      <c r="M73" s="1">
        <v>774163.04</v>
      </c>
      <c r="N73" s="1">
        <v>559264.06</v>
      </c>
      <c r="O73" s="10">
        <f aca="true" t="shared" si="1" ref="O73:O136">SUM(C73:N73)</f>
        <v>8920285.049999999</v>
      </c>
    </row>
    <row r="74" spans="1:15" ht="12.75">
      <c r="A74" s="3" t="s">
        <v>1152</v>
      </c>
      <c r="B74" s="3" t="s">
        <v>12</v>
      </c>
      <c r="C74" s="10">
        <v>192</v>
      </c>
      <c r="D74" s="10">
        <v>24</v>
      </c>
      <c r="E74" s="10">
        <v>37</v>
      </c>
      <c r="F74" s="11">
        <v>9772.36</v>
      </c>
      <c r="G74" s="12">
        <v>21712.41</v>
      </c>
      <c r="H74" s="10">
        <v>29015.89</v>
      </c>
      <c r="I74" s="10">
        <v>75748.71</v>
      </c>
      <c r="J74" s="10">
        <v>38844.99</v>
      </c>
      <c r="K74" s="10">
        <v>59748.15</v>
      </c>
      <c r="L74" s="1">
        <v>57014.96</v>
      </c>
      <c r="M74" s="1">
        <v>99346.92</v>
      </c>
      <c r="N74" s="1">
        <v>102764.27</v>
      </c>
      <c r="O74" s="10">
        <f t="shared" si="1"/>
        <v>494221.66</v>
      </c>
    </row>
    <row r="75" spans="1:15" ht="12.75">
      <c r="A75" s="3" t="s">
        <v>1153</v>
      </c>
      <c r="B75" s="3" t="s">
        <v>32</v>
      </c>
      <c r="C75" s="10">
        <v>2566389.18</v>
      </c>
      <c r="D75" s="10">
        <v>769327.73</v>
      </c>
      <c r="E75" s="10">
        <v>610777.72</v>
      </c>
      <c r="F75" s="11">
        <v>527644.69</v>
      </c>
      <c r="G75" s="12">
        <v>510477</v>
      </c>
      <c r="H75" s="10">
        <v>574546.07</v>
      </c>
      <c r="I75" s="10">
        <v>2096370.22</v>
      </c>
      <c r="J75" s="10">
        <v>478334.24</v>
      </c>
      <c r="K75" s="10">
        <v>675136.86</v>
      </c>
      <c r="L75" s="1">
        <v>460276.77</v>
      </c>
      <c r="M75" s="1">
        <v>945242.12</v>
      </c>
      <c r="N75" s="1">
        <v>456499.79000000004</v>
      </c>
      <c r="O75" s="10">
        <f t="shared" si="1"/>
        <v>10671022.39</v>
      </c>
    </row>
    <row r="76" spans="1:15" ht="12.75">
      <c r="A76" s="3" t="s">
        <v>1154</v>
      </c>
      <c r="B76" s="3" t="s">
        <v>1047</v>
      </c>
      <c r="C76" s="10"/>
      <c r="D76" s="10"/>
      <c r="E76" s="10"/>
      <c r="F76" s="11"/>
      <c r="G76" s="12"/>
      <c r="H76" s="10"/>
      <c r="I76" s="10">
        <v>-1656744</v>
      </c>
      <c r="J76" s="10">
        <v>-245033</v>
      </c>
      <c r="K76" s="10">
        <v>-72756</v>
      </c>
      <c r="L76" s="1">
        <v>0</v>
      </c>
      <c r="M76" s="1">
        <v>-270426</v>
      </c>
      <c r="N76" s="1">
        <v>0</v>
      </c>
      <c r="O76" s="10">
        <f t="shared" si="1"/>
        <v>-2244959</v>
      </c>
    </row>
    <row r="77" spans="1:15" ht="12.75">
      <c r="A77" s="3" t="s">
        <v>1155</v>
      </c>
      <c r="B77" s="3" t="s">
        <v>1156</v>
      </c>
      <c r="C77" s="10"/>
      <c r="D77" s="10"/>
      <c r="E77" s="10"/>
      <c r="F77" s="11"/>
      <c r="G77" s="12"/>
      <c r="H77" s="10"/>
      <c r="I77" s="10">
        <v>-67014</v>
      </c>
      <c r="J77" s="10">
        <v>-31192</v>
      </c>
      <c r="K77" s="10">
        <v>-8468</v>
      </c>
      <c r="L77" s="1">
        <v>0</v>
      </c>
      <c r="M77" s="1">
        <v>-14541</v>
      </c>
      <c r="N77" s="1">
        <v>0</v>
      </c>
      <c r="O77" s="10">
        <f t="shared" si="1"/>
        <v>-121215</v>
      </c>
    </row>
    <row r="78" spans="1:15" ht="12.75">
      <c r="A78" s="3" t="s">
        <v>1157</v>
      </c>
      <c r="B78" s="3" t="s">
        <v>1158</v>
      </c>
      <c r="C78" s="10"/>
      <c r="D78" s="10"/>
      <c r="E78" s="10"/>
      <c r="F78" s="11"/>
      <c r="G78" s="12"/>
      <c r="H78" s="10"/>
      <c r="I78" s="10">
        <v>-1589730</v>
      </c>
      <c r="J78" s="10">
        <v>-213841</v>
      </c>
      <c r="K78" s="10">
        <v>-64288</v>
      </c>
      <c r="L78" s="1">
        <v>0</v>
      </c>
      <c r="M78" s="1">
        <v>-255885</v>
      </c>
      <c r="N78" s="1">
        <v>0</v>
      </c>
      <c r="O78" s="10">
        <f t="shared" si="1"/>
        <v>-2123744</v>
      </c>
    </row>
    <row r="79" spans="1:15" ht="12.75">
      <c r="A79" s="3" t="s">
        <v>1159</v>
      </c>
      <c r="B79" s="3" t="s">
        <v>34</v>
      </c>
      <c r="C79" s="10">
        <v>144517</v>
      </c>
      <c r="D79" s="10">
        <v>167659</v>
      </c>
      <c r="E79" s="10">
        <v>160645</v>
      </c>
      <c r="F79" s="11">
        <v>861194</v>
      </c>
      <c r="G79" s="12">
        <v>1949166</v>
      </c>
      <c r="H79" s="10">
        <v>274024</v>
      </c>
      <c r="I79" s="10">
        <v>172221</v>
      </c>
      <c r="J79" s="10">
        <v>47288</v>
      </c>
      <c r="K79" s="10">
        <v>174766</v>
      </c>
      <c r="L79" s="1">
        <v>138951</v>
      </c>
      <c r="M79" s="1">
        <v>258476</v>
      </c>
      <c r="N79" s="1">
        <v>1958559</v>
      </c>
      <c r="O79" s="10">
        <f t="shared" si="1"/>
        <v>6307466</v>
      </c>
    </row>
    <row r="80" spans="1:15" ht="12.75">
      <c r="A80" s="3" t="s">
        <v>1160</v>
      </c>
      <c r="B80" s="3" t="s">
        <v>12</v>
      </c>
      <c r="C80" s="10">
        <v>223</v>
      </c>
      <c r="D80" s="10">
        <v>6372</v>
      </c>
      <c r="E80" s="10">
        <v>30047</v>
      </c>
      <c r="F80" s="11">
        <v>26113</v>
      </c>
      <c r="G80" s="12">
        <v>15536</v>
      </c>
      <c r="H80" s="10">
        <v>20986</v>
      </c>
      <c r="I80" s="10">
        <v>9538</v>
      </c>
      <c r="J80" s="10">
        <v>9850</v>
      </c>
      <c r="K80" s="10">
        <v>33036</v>
      </c>
      <c r="L80" s="1">
        <v>47661</v>
      </c>
      <c r="M80" s="1">
        <v>36365</v>
      </c>
      <c r="N80" s="1">
        <v>1800724</v>
      </c>
      <c r="O80" s="10">
        <f t="shared" si="1"/>
        <v>2036451</v>
      </c>
    </row>
    <row r="81" spans="1:15" ht="12.75">
      <c r="A81" s="3" t="s">
        <v>1161</v>
      </c>
      <c r="B81" s="3" t="s">
        <v>32</v>
      </c>
      <c r="C81" s="10">
        <v>144294</v>
      </c>
      <c r="D81" s="10">
        <v>161287</v>
      </c>
      <c r="E81" s="10">
        <v>130598</v>
      </c>
      <c r="F81" s="11">
        <v>835081</v>
      </c>
      <c r="G81" s="12">
        <v>1933630</v>
      </c>
      <c r="H81" s="10">
        <v>253038</v>
      </c>
      <c r="I81" s="10">
        <v>162683</v>
      </c>
      <c r="J81" s="10">
        <v>37438</v>
      </c>
      <c r="K81" s="10">
        <v>141730</v>
      </c>
      <c r="L81" s="1">
        <v>91290</v>
      </c>
      <c r="M81" s="1">
        <v>222111</v>
      </c>
      <c r="N81" s="1">
        <v>157835</v>
      </c>
      <c r="O81" s="10">
        <f t="shared" si="1"/>
        <v>4271015</v>
      </c>
    </row>
    <row r="82" spans="1:15" ht="12.75">
      <c r="A82" s="3" t="s">
        <v>1162</v>
      </c>
      <c r="B82" s="3" t="s">
        <v>1125</v>
      </c>
      <c r="C82" s="10">
        <v>82825</v>
      </c>
      <c r="D82" s="10">
        <v>97855</v>
      </c>
      <c r="E82" s="10">
        <v>104182</v>
      </c>
      <c r="F82" s="11">
        <v>109596</v>
      </c>
      <c r="G82" s="12">
        <v>151906</v>
      </c>
      <c r="H82" s="10">
        <v>223417</v>
      </c>
      <c r="I82" s="10">
        <v>256732</v>
      </c>
      <c r="J82" s="10">
        <v>70566</v>
      </c>
      <c r="K82" s="10">
        <v>445134</v>
      </c>
      <c r="L82" s="1">
        <v>269982.85</v>
      </c>
      <c r="M82" s="1">
        <v>690701.28</v>
      </c>
      <c r="N82" s="1">
        <v>271172.94</v>
      </c>
      <c r="O82" s="10">
        <f t="shared" si="1"/>
        <v>2774070.07</v>
      </c>
    </row>
    <row r="83" spans="1:15" ht="12.75">
      <c r="A83" s="3" t="s">
        <v>1163</v>
      </c>
      <c r="B83" s="3" t="s">
        <v>22</v>
      </c>
      <c r="C83" s="10">
        <v>82825</v>
      </c>
      <c r="D83" s="10">
        <v>97855</v>
      </c>
      <c r="E83" s="10">
        <v>104182</v>
      </c>
      <c r="F83" s="11">
        <v>109596</v>
      </c>
      <c r="G83" s="12">
        <v>151906</v>
      </c>
      <c r="H83" s="10">
        <v>223417</v>
      </c>
      <c r="I83" s="10">
        <v>256732</v>
      </c>
      <c r="J83" s="10">
        <v>70566</v>
      </c>
      <c r="K83" s="10">
        <v>445134</v>
      </c>
      <c r="L83" s="1">
        <v>269982.85</v>
      </c>
      <c r="M83" s="1">
        <v>690701.28</v>
      </c>
      <c r="N83" s="1">
        <v>271172.94</v>
      </c>
      <c r="O83" s="10">
        <f t="shared" si="1"/>
        <v>2774070.07</v>
      </c>
    </row>
    <row r="84" spans="1:15" ht="12.75">
      <c r="A84" s="3" t="s">
        <v>1164</v>
      </c>
      <c r="B84" s="3" t="s">
        <v>12</v>
      </c>
      <c r="C84" s="10">
        <v>3996</v>
      </c>
      <c r="D84" s="10">
        <v>9691</v>
      </c>
      <c r="E84" s="10">
        <v>33068</v>
      </c>
      <c r="F84" s="11">
        <v>30298</v>
      </c>
      <c r="G84" s="12">
        <v>48406</v>
      </c>
      <c r="H84" s="10">
        <v>90727</v>
      </c>
      <c r="I84" s="10">
        <v>111514</v>
      </c>
      <c r="J84" s="10">
        <v>41716</v>
      </c>
      <c r="K84" s="10">
        <v>104346</v>
      </c>
      <c r="L84" s="1">
        <v>52499</v>
      </c>
      <c r="M84" s="1">
        <v>53034</v>
      </c>
      <c r="N84" s="1">
        <v>81109</v>
      </c>
      <c r="O84" s="10">
        <f t="shared" si="1"/>
        <v>660404</v>
      </c>
    </row>
    <row r="85" spans="1:15" ht="12.75">
      <c r="A85" s="3" t="s">
        <v>1165</v>
      </c>
      <c r="B85" s="3" t="s">
        <v>32</v>
      </c>
      <c r="C85" s="10">
        <v>78829</v>
      </c>
      <c r="D85" s="10">
        <v>88164</v>
      </c>
      <c r="E85" s="10">
        <v>71114</v>
      </c>
      <c r="F85" s="11">
        <v>79298</v>
      </c>
      <c r="G85" s="12">
        <v>103500</v>
      </c>
      <c r="H85" s="10">
        <v>132690</v>
      </c>
      <c r="I85" s="10">
        <v>145218</v>
      </c>
      <c r="J85" s="10">
        <v>28850</v>
      </c>
      <c r="K85" s="10">
        <v>340788</v>
      </c>
      <c r="L85" s="1">
        <v>217483.85</v>
      </c>
      <c r="M85" s="1">
        <v>637667.28</v>
      </c>
      <c r="N85" s="1">
        <v>190063.94</v>
      </c>
      <c r="O85" s="10">
        <f t="shared" si="1"/>
        <v>2113666.0700000003</v>
      </c>
    </row>
    <row r="86" spans="1:15" ht="12.75">
      <c r="A86" s="3" t="s">
        <v>43</v>
      </c>
      <c r="B86" s="3" t="s">
        <v>40</v>
      </c>
      <c r="C86" s="10">
        <v>4474</v>
      </c>
      <c r="D86" s="10">
        <v>5214</v>
      </c>
      <c r="E86" s="10">
        <v>58</v>
      </c>
      <c r="F86" s="11">
        <v>4318</v>
      </c>
      <c r="G86" s="12">
        <v>1562</v>
      </c>
      <c r="H86" s="10">
        <v>3712</v>
      </c>
      <c r="I86" s="10">
        <v>411</v>
      </c>
      <c r="J86" s="10">
        <v>753</v>
      </c>
      <c r="K86" s="10">
        <v>2276</v>
      </c>
      <c r="L86" s="1">
        <v>10497</v>
      </c>
      <c r="M86" s="1">
        <v>5956</v>
      </c>
      <c r="N86" s="1">
        <v>4206</v>
      </c>
      <c r="O86" s="10">
        <f t="shared" si="1"/>
        <v>43437</v>
      </c>
    </row>
    <row r="87" spans="1:15" ht="12.75">
      <c r="A87" s="3" t="s">
        <v>45</v>
      </c>
      <c r="B87" s="3" t="s">
        <v>1101</v>
      </c>
      <c r="C87" s="10"/>
      <c r="D87" s="10"/>
      <c r="E87" s="10"/>
      <c r="F87" s="11">
        <v>665</v>
      </c>
      <c r="G87" s="12">
        <v>0</v>
      </c>
      <c r="H87" s="10">
        <v>0</v>
      </c>
      <c r="I87" s="10">
        <v>0</v>
      </c>
      <c r="J87" s="10">
        <v>0</v>
      </c>
      <c r="L87" s="1"/>
      <c r="M87" s="1"/>
      <c r="N87" s="1"/>
      <c r="O87" s="10">
        <f t="shared" si="1"/>
        <v>665</v>
      </c>
    </row>
    <row r="88" spans="1:15" ht="12.75">
      <c r="A88" s="3" t="s">
        <v>46</v>
      </c>
      <c r="B88" s="3" t="s">
        <v>1103</v>
      </c>
      <c r="C88" s="10"/>
      <c r="D88" s="10"/>
      <c r="E88" s="10"/>
      <c r="F88" s="11">
        <v>665</v>
      </c>
      <c r="G88" s="12">
        <v>0</v>
      </c>
      <c r="H88" s="10">
        <v>0</v>
      </c>
      <c r="I88" s="10">
        <v>0</v>
      </c>
      <c r="J88" s="10">
        <v>0</v>
      </c>
      <c r="K88" s="10"/>
      <c r="L88" s="1"/>
      <c r="M88" s="1"/>
      <c r="N88" s="1"/>
      <c r="O88" s="10">
        <f t="shared" si="1"/>
        <v>665</v>
      </c>
    </row>
    <row r="89" spans="1:15" ht="12.75">
      <c r="A89" s="3" t="s">
        <v>1166</v>
      </c>
      <c r="B89" s="3" t="s">
        <v>38</v>
      </c>
      <c r="C89" s="10"/>
      <c r="D89" s="10"/>
      <c r="E89" s="10"/>
      <c r="F89" s="11">
        <v>665</v>
      </c>
      <c r="G89" s="12">
        <v>0</v>
      </c>
      <c r="H89" s="10">
        <v>0</v>
      </c>
      <c r="I89" s="10">
        <v>0</v>
      </c>
      <c r="J89" s="10">
        <v>0</v>
      </c>
      <c r="K89" s="10"/>
      <c r="L89" s="1"/>
      <c r="M89" s="1"/>
      <c r="N89" s="1"/>
      <c r="O89" s="10">
        <f t="shared" si="1"/>
        <v>665</v>
      </c>
    </row>
    <row r="90" spans="1:15" ht="12.75">
      <c r="A90" s="3" t="s">
        <v>1167</v>
      </c>
      <c r="B90" s="3" t="s">
        <v>12</v>
      </c>
      <c r="C90" s="10"/>
      <c r="D90" s="10"/>
      <c r="E90" s="10"/>
      <c r="F90" s="11">
        <v>665</v>
      </c>
      <c r="G90" s="12">
        <v>0</v>
      </c>
      <c r="H90" s="10">
        <v>0</v>
      </c>
      <c r="I90" s="10">
        <v>0</v>
      </c>
      <c r="J90" s="10">
        <v>0</v>
      </c>
      <c r="K90" s="10"/>
      <c r="L90" s="1"/>
      <c r="M90" s="1"/>
      <c r="N90" s="1"/>
      <c r="O90" s="10">
        <f t="shared" si="1"/>
        <v>665</v>
      </c>
    </row>
    <row r="91" spans="1:15" ht="12.75">
      <c r="A91" s="3" t="s">
        <v>1168</v>
      </c>
      <c r="B91" s="3" t="s">
        <v>7</v>
      </c>
      <c r="C91" s="10">
        <v>4474</v>
      </c>
      <c r="D91" s="10">
        <v>5214</v>
      </c>
      <c r="E91" s="10">
        <v>58</v>
      </c>
      <c r="F91" s="11">
        <v>3653</v>
      </c>
      <c r="G91" s="12">
        <v>1562</v>
      </c>
      <c r="H91" s="10">
        <v>3712</v>
      </c>
      <c r="I91" s="10">
        <v>411</v>
      </c>
      <c r="J91" s="10">
        <v>753</v>
      </c>
      <c r="K91" s="10">
        <v>2276</v>
      </c>
      <c r="L91" s="1">
        <v>10497</v>
      </c>
      <c r="M91" s="1">
        <v>5956</v>
      </c>
      <c r="N91" s="1">
        <v>4206</v>
      </c>
      <c r="O91" s="10">
        <f t="shared" si="1"/>
        <v>42772</v>
      </c>
    </row>
    <row r="92" spans="1:15" ht="12.75">
      <c r="A92" s="3" t="s">
        <v>1169</v>
      </c>
      <c r="B92" s="3" t="s">
        <v>1121</v>
      </c>
      <c r="C92" s="10">
        <v>4474</v>
      </c>
      <c r="D92" s="10">
        <v>5214</v>
      </c>
      <c r="E92" s="10">
        <v>58</v>
      </c>
      <c r="F92" s="11">
        <v>3653</v>
      </c>
      <c r="G92" s="12">
        <v>1562</v>
      </c>
      <c r="H92" s="10">
        <v>3712</v>
      </c>
      <c r="I92" s="10">
        <v>411</v>
      </c>
      <c r="J92" s="10">
        <v>753</v>
      </c>
      <c r="K92" s="10">
        <v>2276</v>
      </c>
      <c r="L92" s="1">
        <v>10497</v>
      </c>
      <c r="M92" s="1">
        <v>5956</v>
      </c>
      <c r="N92" s="1">
        <v>4206</v>
      </c>
      <c r="O92" s="10">
        <f t="shared" si="1"/>
        <v>42772</v>
      </c>
    </row>
    <row r="93" spans="1:15" ht="12.75">
      <c r="A93" s="3" t="s">
        <v>1170</v>
      </c>
      <c r="B93" s="3" t="s">
        <v>34</v>
      </c>
      <c r="C93" s="10">
        <v>4474</v>
      </c>
      <c r="D93" s="10">
        <v>5214</v>
      </c>
      <c r="E93" s="10">
        <v>58</v>
      </c>
      <c r="F93" s="11">
        <v>3653</v>
      </c>
      <c r="G93" s="12">
        <v>1562</v>
      </c>
      <c r="H93" s="10">
        <v>3712</v>
      </c>
      <c r="I93" s="10">
        <v>411</v>
      </c>
      <c r="J93" s="10">
        <v>753</v>
      </c>
      <c r="K93" s="10">
        <v>2276</v>
      </c>
      <c r="L93" s="1">
        <v>10497</v>
      </c>
      <c r="M93" s="1">
        <v>5956</v>
      </c>
      <c r="N93" s="1">
        <v>4206</v>
      </c>
      <c r="O93" s="10">
        <f t="shared" si="1"/>
        <v>42772</v>
      </c>
    </row>
    <row r="94" spans="1:15" ht="12.75">
      <c r="A94" s="3" t="s">
        <v>1171</v>
      </c>
      <c r="B94" s="3" t="s">
        <v>12</v>
      </c>
      <c r="C94" s="10"/>
      <c r="D94" s="10"/>
      <c r="E94" s="10"/>
      <c r="F94" s="11"/>
      <c r="G94" s="12"/>
      <c r="H94" s="10"/>
      <c r="I94" s="10"/>
      <c r="J94" s="10"/>
      <c r="K94" s="10">
        <v>686</v>
      </c>
      <c r="L94" s="1">
        <v>2085</v>
      </c>
      <c r="M94" s="1">
        <v>1753</v>
      </c>
      <c r="N94" s="1">
        <v>701</v>
      </c>
      <c r="O94" s="10">
        <f t="shared" si="1"/>
        <v>5225</v>
      </c>
    </row>
    <row r="95" spans="1:15" ht="12.75">
      <c r="A95" s="3" t="s">
        <v>1172</v>
      </c>
      <c r="B95" s="3" t="s">
        <v>32</v>
      </c>
      <c r="C95" s="10">
        <v>4474</v>
      </c>
      <c r="D95" s="10">
        <v>5214</v>
      </c>
      <c r="E95" s="10">
        <v>58</v>
      </c>
      <c r="F95" s="11">
        <v>3653</v>
      </c>
      <c r="G95" s="12">
        <v>1562</v>
      </c>
      <c r="H95" s="10">
        <v>3712</v>
      </c>
      <c r="I95" s="10">
        <v>411</v>
      </c>
      <c r="J95" s="10">
        <v>753</v>
      </c>
      <c r="K95" s="10">
        <v>1590</v>
      </c>
      <c r="L95" s="1">
        <v>8412</v>
      </c>
      <c r="M95" s="1">
        <v>4203</v>
      </c>
      <c r="N95" s="1">
        <v>3505</v>
      </c>
      <c r="O95" s="10">
        <f t="shared" si="1"/>
        <v>37547</v>
      </c>
    </row>
    <row r="96" spans="1:15" ht="12.75">
      <c r="A96" s="3" t="s">
        <v>1173</v>
      </c>
      <c r="B96" s="3" t="s">
        <v>44</v>
      </c>
      <c r="C96" s="10"/>
      <c r="D96" s="10"/>
      <c r="E96" s="10">
        <v>1594.8</v>
      </c>
      <c r="F96" s="11">
        <v>368.25</v>
      </c>
      <c r="G96" s="12">
        <v>0</v>
      </c>
      <c r="H96" s="10">
        <v>0</v>
      </c>
      <c r="I96" s="10">
        <v>0</v>
      </c>
      <c r="J96" s="10">
        <v>2075.25</v>
      </c>
      <c r="K96" s="10"/>
      <c r="L96" s="1">
        <v>841.2</v>
      </c>
      <c r="M96" s="1">
        <v>0</v>
      </c>
      <c r="N96" s="1">
        <v>0</v>
      </c>
      <c r="O96" s="10">
        <f t="shared" si="1"/>
        <v>4879.5</v>
      </c>
    </row>
    <row r="97" spans="1:15" ht="12.75">
      <c r="A97" s="3" t="s">
        <v>1174</v>
      </c>
      <c r="B97" s="3" t="s">
        <v>1101</v>
      </c>
      <c r="C97" s="10"/>
      <c r="D97" s="10"/>
      <c r="E97" s="10">
        <v>1594.8</v>
      </c>
      <c r="F97" s="11">
        <v>368.25</v>
      </c>
      <c r="G97" s="12">
        <v>0</v>
      </c>
      <c r="H97" s="10">
        <v>0</v>
      </c>
      <c r="I97" s="10">
        <v>0</v>
      </c>
      <c r="J97" s="10">
        <v>2075.25</v>
      </c>
      <c r="K97" s="10"/>
      <c r="L97" s="1">
        <v>841.2</v>
      </c>
      <c r="M97" s="1">
        <v>0</v>
      </c>
      <c r="N97" s="1">
        <v>0</v>
      </c>
      <c r="O97" s="10">
        <f t="shared" si="1"/>
        <v>4879.5</v>
      </c>
    </row>
    <row r="98" spans="1:15" ht="12.75">
      <c r="A98" s="3" t="s">
        <v>1175</v>
      </c>
      <c r="B98" s="3" t="s">
        <v>1103</v>
      </c>
      <c r="C98" s="10"/>
      <c r="D98" s="10"/>
      <c r="E98" s="10">
        <v>1594.8</v>
      </c>
      <c r="F98" s="11">
        <v>368.25</v>
      </c>
      <c r="G98" s="12">
        <v>0</v>
      </c>
      <c r="H98" s="10">
        <v>0</v>
      </c>
      <c r="I98" s="10">
        <v>0</v>
      </c>
      <c r="J98" s="10">
        <v>2075.25</v>
      </c>
      <c r="K98" s="10"/>
      <c r="L98" s="1">
        <v>841.2</v>
      </c>
      <c r="M98" s="1">
        <v>0</v>
      </c>
      <c r="N98" s="1">
        <v>0</v>
      </c>
      <c r="O98" s="10">
        <f t="shared" si="1"/>
        <v>4879.5</v>
      </c>
    </row>
    <row r="99" spans="1:15" ht="12.75">
      <c r="A99" s="3" t="s">
        <v>1176</v>
      </c>
      <c r="B99" s="3" t="s">
        <v>1177</v>
      </c>
      <c r="C99" s="10"/>
      <c r="D99" s="10"/>
      <c r="E99" s="10">
        <v>1196.1</v>
      </c>
      <c r="F99" s="11">
        <v>0</v>
      </c>
      <c r="G99" s="12">
        <v>0</v>
      </c>
      <c r="H99" s="10">
        <v>0</v>
      </c>
      <c r="I99" s="10">
        <v>0</v>
      </c>
      <c r="J99" s="10">
        <v>1707</v>
      </c>
      <c r="K99" s="10"/>
      <c r="L99" s="1"/>
      <c r="M99" s="1"/>
      <c r="N99" s="1"/>
      <c r="O99" s="10">
        <f t="shared" si="1"/>
        <v>2903.1</v>
      </c>
    </row>
    <row r="100" spans="1:15" ht="12.75">
      <c r="A100" s="3" t="s">
        <v>1178</v>
      </c>
      <c r="B100" s="3" t="s">
        <v>1179</v>
      </c>
      <c r="C100" s="10"/>
      <c r="D100" s="10"/>
      <c r="E100" s="10">
        <v>398.7</v>
      </c>
      <c r="F100" s="11">
        <v>368.25</v>
      </c>
      <c r="G100" s="12">
        <v>0</v>
      </c>
      <c r="H100" s="10">
        <v>0</v>
      </c>
      <c r="I100" s="10">
        <v>0</v>
      </c>
      <c r="J100" s="10">
        <v>368.25</v>
      </c>
      <c r="K100" s="10"/>
      <c r="L100" s="1">
        <v>841.2</v>
      </c>
      <c r="M100" s="1">
        <v>0</v>
      </c>
      <c r="N100" s="1">
        <v>0</v>
      </c>
      <c r="O100" s="10">
        <f t="shared" si="1"/>
        <v>1976.4</v>
      </c>
    </row>
    <row r="101" spans="1:15" ht="12.75">
      <c r="A101" s="13" t="s">
        <v>54</v>
      </c>
      <c r="B101" s="13" t="s">
        <v>55</v>
      </c>
      <c r="C101" s="14">
        <v>10999765.51</v>
      </c>
      <c r="D101" s="14">
        <v>12124011.26</v>
      </c>
      <c r="E101" s="14">
        <v>10862016.6</v>
      </c>
      <c r="F101" s="14">
        <v>10450704.58</v>
      </c>
      <c r="G101" s="15">
        <v>11338145.59</v>
      </c>
      <c r="H101" s="14">
        <v>15679865.21</v>
      </c>
      <c r="I101" s="14">
        <v>13947169.540000001</v>
      </c>
      <c r="J101" s="14">
        <v>11251144.11</v>
      </c>
      <c r="K101" s="14">
        <v>20584323.5</v>
      </c>
      <c r="L101" s="14">
        <v>15606275.23</v>
      </c>
      <c r="M101" s="14">
        <v>15703986.61</v>
      </c>
      <c r="N101" s="14">
        <v>16404353.040000001</v>
      </c>
      <c r="O101" s="14">
        <f t="shared" si="1"/>
        <v>164951760.78</v>
      </c>
    </row>
    <row r="102" spans="1:15" ht="12.75">
      <c r="A102" s="3" t="s">
        <v>56</v>
      </c>
      <c r="B102" s="3" t="s">
        <v>57</v>
      </c>
      <c r="C102" s="10">
        <v>1348257.7</v>
      </c>
      <c r="D102" s="10">
        <v>1142675.9</v>
      </c>
      <c r="E102" s="10">
        <v>1191032.06</v>
      </c>
      <c r="F102" s="11">
        <v>1135064.94</v>
      </c>
      <c r="G102" s="12">
        <v>1241711.85</v>
      </c>
      <c r="H102" s="10">
        <v>1313635.08</v>
      </c>
      <c r="I102" s="10">
        <v>1527673.08</v>
      </c>
      <c r="J102" s="10">
        <v>1262747.46</v>
      </c>
      <c r="K102" s="10">
        <v>1796221.96</v>
      </c>
      <c r="L102" s="1">
        <v>1252186.09</v>
      </c>
      <c r="M102" s="1">
        <v>1619149.25</v>
      </c>
      <c r="N102" s="1">
        <v>2464832.77</v>
      </c>
      <c r="O102" s="10">
        <f t="shared" si="1"/>
        <v>17295188.14</v>
      </c>
    </row>
    <row r="103" spans="1:15" ht="12.75">
      <c r="A103" s="3" t="s">
        <v>58</v>
      </c>
      <c r="B103" s="3" t="s">
        <v>59</v>
      </c>
      <c r="C103" s="10">
        <v>521309.94999999995</v>
      </c>
      <c r="D103" s="10">
        <v>423398.3</v>
      </c>
      <c r="E103" s="10">
        <v>481050.06</v>
      </c>
      <c r="F103" s="11">
        <v>441472.4</v>
      </c>
      <c r="G103" s="12">
        <v>485848.07</v>
      </c>
      <c r="H103" s="10">
        <v>559432.08</v>
      </c>
      <c r="I103" s="10">
        <v>706905.9</v>
      </c>
      <c r="J103" s="10">
        <v>536330.46</v>
      </c>
      <c r="K103" s="10">
        <v>628887.96</v>
      </c>
      <c r="L103" s="1">
        <v>474308.19</v>
      </c>
      <c r="M103" s="1">
        <v>835119.25</v>
      </c>
      <c r="N103" s="1">
        <v>1467167.77</v>
      </c>
      <c r="O103" s="10">
        <f t="shared" si="1"/>
        <v>7561230.390000001</v>
      </c>
    </row>
    <row r="104" spans="1:15" ht="12.75">
      <c r="A104" s="3" t="s">
        <v>60</v>
      </c>
      <c r="B104" s="3" t="s">
        <v>61</v>
      </c>
      <c r="C104" s="10">
        <v>281940</v>
      </c>
      <c r="D104" s="10">
        <v>146180</v>
      </c>
      <c r="E104" s="10">
        <v>156852</v>
      </c>
      <c r="F104" s="11">
        <v>154250</v>
      </c>
      <c r="G104" s="12">
        <v>149562.11</v>
      </c>
      <c r="H104" s="10">
        <v>141940</v>
      </c>
      <c r="I104" s="10">
        <v>218645.82</v>
      </c>
      <c r="J104" s="10">
        <v>141024.1</v>
      </c>
      <c r="K104" s="10">
        <v>222360</v>
      </c>
      <c r="L104" s="1">
        <v>162188.79</v>
      </c>
      <c r="M104" s="1">
        <v>198944.05000000002</v>
      </c>
      <c r="N104" s="1">
        <v>193577.57</v>
      </c>
      <c r="O104" s="10">
        <f t="shared" si="1"/>
        <v>2167464.44</v>
      </c>
    </row>
    <row r="105" spans="1:15" s="16" customFormat="1" ht="12.75">
      <c r="A105" s="3" t="s">
        <v>62</v>
      </c>
      <c r="B105" s="3" t="s">
        <v>12</v>
      </c>
      <c r="C105" s="10">
        <v>294818</v>
      </c>
      <c r="D105" s="10">
        <v>148461</v>
      </c>
      <c r="E105" s="10">
        <v>156852</v>
      </c>
      <c r="F105" s="11">
        <v>154250</v>
      </c>
      <c r="G105" s="12">
        <v>149562.11</v>
      </c>
      <c r="H105" s="10">
        <v>141940</v>
      </c>
      <c r="I105" s="10">
        <v>218645.82</v>
      </c>
      <c r="J105" s="10">
        <v>141024.1</v>
      </c>
      <c r="K105" s="10">
        <v>222360</v>
      </c>
      <c r="L105" s="1">
        <v>162188.79</v>
      </c>
      <c r="M105" s="1">
        <v>198944.05000000002</v>
      </c>
      <c r="N105" s="1">
        <v>193577.57</v>
      </c>
      <c r="O105" s="10">
        <f t="shared" si="1"/>
        <v>2182623.44</v>
      </c>
    </row>
    <row r="106" spans="1:15" ht="12.75">
      <c r="A106" s="3" t="s">
        <v>63</v>
      </c>
      <c r="B106" s="3" t="s">
        <v>64</v>
      </c>
      <c r="C106" s="10">
        <v>-12878</v>
      </c>
      <c r="D106" s="10">
        <v>-2281</v>
      </c>
      <c r="E106" s="10">
        <v>0</v>
      </c>
      <c r="F106" s="11">
        <v>0</v>
      </c>
      <c r="G106" s="12">
        <v>0</v>
      </c>
      <c r="H106" s="10">
        <v>0</v>
      </c>
      <c r="I106" s="10">
        <v>0</v>
      </c>
      <c r="J106" s="10">
        <v>0</v>
      </c>
      <c r="K106" s="10"/>
      <c r="L106" s="1"/>
      <c r="M106" s="1"/>
      <c r="N106" s="1"/>
      <c r="O106" s="10">
        <f t="shared" si="1"/>
        <v>-15159</v>
      </c>
    </row>
    <row r="107" spans="1:15" ht="12.75">
      <c r="A107" s="3" t="s">
        <v>65</v>
      </c>
      <c r="B107" s="3" t="s">
        <v>66</v>
      </c>
      <c r="C107" s="10">
        <v>3004</v>
      </c>
      <c r="D107" s="10">
        <v>1694</v>
      </c>
      <c r="E107" s="10">
        <v>1053</v>
      </c>
      <c r="F107" s="11">
        <v>1247</v>
      </c>
      <c r="G107" s="12">
        <v>905</v>
      </c>
      <c r="H107" s="10">
        <v>972</v>
      </c>
      <c r="I107" s="10">
        <v>1745</v>
      </c>
      <c r="J107" s="10">
        <v>1205</v>
      </c>
      <c r="K107" s="10">
        <v>1426</v>
      </c>
      <c r="L107" s="1">
        <v>1746</v>
      </c>
      <c r="M107" s="1">
        <v>3071</v>
      </c>
      <c r="N107" s="1">
        <v>1346</v>
      </c>
      <c r="O107" s="10">
        <f t="shared" si="1"/>
        <v>19414</v>
      </c>
    </row>
    <row r="108" spans="1:15" ht="12.75">
      <c r="A108" s="3" t="s">
        <v>67</v>
      </c>
      <c r="B108" s="3" t="s">
        <v>12</v>
      </c>
      <c r="C108" s="10">
        <v>3004</v>
      </c>
      <c r="D108" s="10">
        <v>1694</v>
      </c>
      <c r="E108" s="10">
        <v>1053</v>
      </c>
      <c r="F108" s="11">
        <v>1247</v>
      </c>
      <c r="G108" s="12">
        <v>905</v>
      </c>
      <c r="H108" s="10">
        <v>972</v>
      </c>
      <c r="I108" s="10">
        <v>1745</v>
      </c>
      <c r="J108" s="10">
        <v>1205</v>
      </c>
      <c r="K108" s="10">
        <v>1426</v>
      </c>
      <c r="L108" s="1">
        <v>1746</v>
      </c>
      <c r="M108" s="1">
        <v>3071</v>
      </c>
      <c r="N108" s="1">
        <v>1346</v>
      </c>
      <c r="O108" s="10">
        <f t="shared" si="1"/>
        <v>19414</v>
      </c>
    </row>
    <row r="109" spans="1:15" ht="12.75">
      <c r="A109" s="3" t="s">
        <v>68</v>
      </c>
      <c r="B109" s="3" t="s">
        <v>69</v>
      </c>
      <c r="C109" s="10">
        <v>236365.95</v>
      </c>
      <c r="D109" s="10">
        <v>275524.3</v>
      </c>
      <c r="E109" s="10">
        <v>323145.06</v>
      </c>
      <c r="F109" s="11">
        <v>285975.4</v>
      </c>
      <c r="G109" s="12">
        <v>335380.96</v>
      </c>
      <c r="H109" s="10">
        <v>416520.08</v>
      </c>
      <c r="I109" s="10">
        <v>486515.08</v>
      </c>
      <c r="J109" s="10">
        <v>394101.36</v>
      </c>
      <c r="K109" s="10">
        <v>405101.96</v>
      </c>
      <c r="L109" s="1">
        <v>310373.4</v>
      </c>
      <c r="M109" s="1">
        <v>633104.2</v>
      </c>
      <c r="N109" s="1">
        <v>1272244.2</v>
      </c>
      <c r="O109" s="10">
        <f t="shared" si="1"/>
        <v>5374351.95</v>
      </c>
    </row>
    <row r="110" spans="1:15" ht="12.75">
      <c r="A110" s="3" t="s">
        <v>70</v>
      </c>
      <c r="B110" s="3" t="s">
        <v>71</v>
      </c>
      <c r="C110" s="10">
        <v>14543.27</v>
      </c>
      <c r="D110" s="10">
        <v>965</v>
      </c>
      <c r="E110" s="10">
        <v>2435</v>
      </c>
      <c r="F110" s="11">
        <v>6235</v>
      </c>
      <c r="G110" s="12">
        <v>3162</v>
      </c>
      <c r="H110" s="10">
        <v>14242</v>
      </c>
      <c r="I110" s="10">
        <v>9188</v>
      </c>
      <c r="J110" s="10">
        <v>9508</v>
      </c>
      <c r="K110" s="10">
        <v>8782</v>
      </c>
      <c r="L110" s="1">
        <v>9816</v>
      </c>
      <c r="M110" s="1">
        <v>13926</v>
      </c>
      <c r="N110" s="1">
        <v>9299</v>
      </c>
      <c r="O110" s="10">
        <f t="shared" si="1"/>
        <v>102101.27</v>
      </c>
    </row>
    <row r="111" spans="1:15" ht="12.75">
      <c r="A111" s="3" t="s">
        <v>72</v>
      </c>
      <c r="B111" s="3" t="s">
        <v>12</v>
      </c>
      <c r="C111" s="10">
        <v>14543.27</v>
      </c>
      <c r="D111" s="10">
        <v>965</v>
      </c>
      <c r="E111" s="10">
        <v>2435</v>
      </c>
      <c r="F111" s="11">
        <v>6235</v>
      </c>
      <c r="G111" s="12">
        <v>3162</v>
      </c>
      <c r="H111" s="10">
        <v>14242</v>
      </c>
      <c r="I111" s="10">
        <v>9188</v>
      </c>
      <c r="J111" s="10">
        <v>9508</v>
      </c>
      <c r="K111" s="10">
        <v>8782</v>
      </c>
      <c r="L111" s="1">
        <v>9816</v>
      </c>
      <c r="M111" s="1">
        <v>13926</v>
      </c>
      <c r="N111" s="1">
        <v>9299</v>
      </c>
      <c r="O111" s="10">
        <f t="shared" si="1"/>
        <v>102101.27</v>
      </c>
    </row>
    <row r="112" spans="1:15" ht="12.75">
      <c r="A112" s="3" t="s">
        <v>73</v>
      </c>
      <c r="B112" s="3" t="s">
        <v>74</v>
      </c>
      <c r="C112" s="10">
        <v>144717.68</v>
      </c>
      <c r="D112" s="10">
        <v>151622.3</v>
      </c>
      <c r="E112" s="10">
        <v>171484.06</v>
      </c>
      <c r="F112" s="11">
        <v>113747.40000000001</v>
      </c>
      <c r="G112" s="12">
        <v>151448.96</v>
      </c>
      <c r="H112" s="10">
        <v>219151.08000000002</v>
      </c>
      <c r="I112" s="10">
        <v>191775.08000000002</v>
      </c>
      <c r="J112" s="10">
        <v>188224.36000000002</v>
      </c>
      <c r="K112" s="10">
        <v>77566.96</v>
      </c>
      <c r="L112" s="1">
        <v>75988.4</v>
      </c>
      <c r="M112" s="1">
        <v>75988.2</v>
      </c>
      <c r="N112" s="1">
        <v>243679.2</v>
      </c>
      <c r="O112" s="10">
        <f t="shared" si="1"/>
        <v>1805393.68</v>
      </c>
    </row>
    <row r="113" spans="1:15" ht="12.75">
      <c r="A113" s="3" t="s">
        <v>75</v>
      </c>
      <c r="B113" s="3" t="s">
        <v>76</v>
      </c>
      <c r="C113" s="10">
        <v>144717.68</v>
      </c>
      <c r="D113" s="10">
        <v>151622.3</v>
      </c>
      <c r="E113" s="10">
        <v>171484.06</v>
      </c>
      <c r="F113" s="11">
        <v>113747.40000000001</v>
      </c>
      <c r="G113" s="12">
        <v>151448.96</v>
      </c>
      <c r="H113" s="10">
        <v>219151.08000000002</v>
      </c>
      <c r="I113" s="10">
        <v>191775.08000000002</v>
      </c>
      <c r="J113" s="10">
        <v>188224.36000000002</v>
      </c>
      <c r="K113" s="10">
        <v>77566.96</v>
      </c>
      <c r="L113" s="1">
        <v>75988.4</v>
      </c>
      <c r="M113" s="1">
        <v>75988.2</v>
      </c>
      <c r="N113" s="1">
        <v>243679.2</v>
      </c>
      <c r="O113" s="10">
        <f t="shared" si="1"/>
        <v>1805393.68</v>
      </c>
    </row>
    <row r="114" spans="1:15" ht="12.75">
      <c r="A114" s="3" t="s">
        <v>77</v>
      </c>
      <c r="B114" s="3" t="s">
        <v>12</v>
      </c>
      <c r="C114" s="10">
        <v>144717.68</v>
      </c>
      <c r="D114" s="10">
        <v>151622.3</v>
      </c>
      <c r="E114" s="10">
        <v>171484.06</v>
      </c>
      <c r="F114" s="11">
        <v>113747.40000000001</v>
      </c>
      <c r="G114" s="12">
        <v>151448.96</v>
      </c>
      <c r="H114" s="10">
        <v>219151.08000000002</v>
      </c>
      <c r="I114" s="10">
        <v>191775.08000000002</v>
      </c>
      <c r="J114" s="10">
        <v>188224.36000000002</v>
      </c>
      <c r="K114" s="10">
        <v>77566.96</v>
      </c>
      <c r="L114" s="1">
        <v>75988.4</v>
      </c>
      <c r="M114" s="1">
        <v>75988.2</v>
      </c>
      <c r="N114" s="1">
        <v>243679.2</v>
      </c>
      <c r="O114" s="10">
        <f t="shared" si="1"/>
        <v>1805393.68</v>
      </c>
    </row>
    <row r="115" spans="1:15" ht="12.75">
      <c r="A115" s="3" t="s">
        <v>78</v>
      </c>
      <c r="B115" s="3" t="s">
        <v>79</v>
      </c>
      <c r="C115" s="10">
        <v>77105</v>
      </c>
      <c r="D115" s="10">
        <v>122545</v>
      </c>
      <c r="E115" s="10">
        <v>149226</v>
      </c>
      <c r="F115" s="11">
        <v>165993</v>
      </c>
      <c r="G115" s="12">
        <v>180770</v>
      </c>
      <c r="H115" s="10">
        <v>183127</v>
      </c>
      <c r="I115" s="10">
        <v>285552</v>
      </c>
      <c r="J115" s="10">
        <v>196369</v>
      </c>
      <c r="K115" s="10">
        <v>318753</v>
      </c>
      <c r="L115" s="1">
        <v>224569</v>
      </c>
      <c r="M115" s="1">
        <v>543190</v>
      </c>
      <c r="N115" s="1">
        <v>1019266</v>
      </c>
      <c r="O115" s="10">
        <f t="shared" si="1"/>
        <v>3466465</v>
      </c>
    </row>
    <row r="116" spans="1:15" ht="12.75">
      <c r="A116" s="11" t="s">
        <v>80</v>
      </c>
      <c r="B116" s="11" t="s">
        <v>81</v>
      </c>
      <c r="C116" s="10"/>
      <c r="D116" s="10"/>
      <c r="E116" s="10"/>
      <c r="F116" s="11"/>
      <c r="G116" s="12">
        <v>270</v>
      </c>
      <c r="H116" s="10">
        <v>748</v>
      </c>
      <c r="I116" s="10">
        <v>0</v>
      </c>
      <c r="J116" s="10">
        <v>382</v>
      </c>
      <c r="K116" s="10">
        <v>170</v>
      </c>
      <c r="L116" s="1">
        <v>209</v>
      </c>
      <c r="M116" s="1">
        <v>194</v>
      </c>
      <c r="N116" s="1">
        <v>179</v>
      </c>
      <c r="O116" s="10">
        <f t="shared" si="1"/>
        <v>2152</v>
      </c>
    </row>
    <row r="117" spans="1:15" ht="12.75">
      <c r="A117" s="11" t="s">
        <v>82</v>
      </c>
      <c r="B117" s="11" t="s">
        <v>12</v>
      </c>
      <c r="C117" s="10"/>
      <c r="D117" s="10"/>
      <c r="E117" s="10"/>
      <c r="F117" s="11"/>
      <c r="G117" s="12">
        <v>270</v>
      </c>
      <c r="H117" s="10">
        <v>748</v>
      </c>
      <c r="I117" s="10">
        <v>0</v>
      </c>
      <c r="J117" s="10">
        <v>382</v>
      </c>
      <c r="K117" s="10">
        <v>170</v>
      </c>
      <c r="L117" s="1">
        <v>209</v>
      </c>
      <c r="M117" s="1">
        <v>194</v>
      </c>
      <c r="N117" s="1">
        <v>179</v>
      </c>
      <c r="O117" s="10">
        <f t="shared" si="1"/>
        <v>2152</v>
      </c>
    </row>
    <row r="118" spans="1:15" ht="12.75">
      <c r="A118" s="3" t="s">
        <v>83</v>
      </c>
      <c r="B118" s="3" t="s">
        <v>84</v>
      </c>
      <c r="C118" s="10">
        <v>3686</v>
      </c>
      <c r="D118" s="10">
        <v>12300</v>
      </c>
      <c r="E118" s="10">
        <v>10332</v>
      </c>
      <c r="F118" s="11">
        <v>9413</v>
      </c>
      <c r="G118" s="12">
        <v>16587</v>
      </c>
      <c r="H118" s="10">
        <v>14127</v>
      </c>
      <c r="I118" s="10">
        <v>12586</v>
      </c>
      <c r="J118" s="10">
        <v>11316</v>
      </c>
      <c r="K118" s="10">
        <v>14760</v>
      </c>
      <c r="L118" s="1">
        <v>15742</v>
      </c>
      <c r="M118" s="1">
        <v>17509</v>
      </c>
      <c r="N118" s="1">
        <v>25376</v>
      </c>
      <c r="O118" s="10">
        <f t="shared" si="1"/>
        <v>163734</v>
      </c>
    </row>
    <row r="119" spans="1:15" ht="12.75">
      <c r="A119" s="3" t="s">
        <v>85</v>
      </c>
      <c r="B119" s="3" t="s">
        <v>12</v>
      </c>
      <c r="C119" s="10">
        <v>3686</v>
      </c>
      <c r="D119" s="10">
        <v>12300</v>
      </c>
      <c r="E119" s="10">
        <v>10332</v>
      </c>
      <c r="F119" s="11">
        <v>9413</v>
      </c>
      <c r="G119" s="12">
        <v>16587</v>
      </c>
      <c r="H119" s="10">
        <v>14127</v>
      </c>
      <c r="I119" s="10">
        <v>12586</v>
      </c>
      <c r="J119" s="10">
        <v>11316</v>
      </c>
      <c r="K119" s="10">
        <v>14760</v>
      </c>
      <c r="L119" s="1">
        <v>15742</v>
      </c>
      <c r="M119" s="1">
        <v>17509</v>
      </c>
      <c r="N119" s="1">
        <v>25376</v>
      </c>
      <c r="O119" s="10">
        <f t="shared" si="1"/>
        <v>163734</v>
      </c>
    </row>
    <row r="120" spans="1:15" ht="12.75">
      <c r="A120" s="3" t="s">
        <v>86</v>
      </c>
      <c r="B120" s="3" t="s">
        <v>87</v>
      </c>
      <c r="C120" s="10">
        <v>73419</v>
      </c>
      <c r="D120" s="10">
        <v>110245</v>
      </c>
      <c r="E120" s="10">
        <v>138894</v>
      </c>
      <c r="F120" s="11">
        <v>156580</v>
      </c>
      <c r="G120" s="12">
        <v>163913</v>
      </c>
      <c r="H120" s="10">
        <v>168252</v>
      </c>
      <c r="I120" s="10">
        <v>272966</v>
      </c>
      <c r="J120" s="10">
        <v>184671</v>
      </c>
      <c r="K120" s="10">
        <v>273943</v>
      </c>
      <c r="L120" s="1">
        <v>181068</v>
      </c>
      <c r="M120" s="1">
        <v>304827</v>
      </c>
      <c r="N120" s="1">
        <v>799151</v>
      </c>
      <c r="O120" s="10">
        <f t="shared" si="1"/>
        <v>2827929</v>
      </c>
    </row>
    <row r="121" spans="1:15" ht="12.75">
      <c r="A121" s="3" t="s">
        <v>88</v>
      </c>
      <c r="B121" s="3" t="s">
        <v>12</v>
      </c>
      <c r="C121" s="10">
        <v>73419</v>
      </c>
      <c r="D121" s="10">
        <v>110245</v>
      </c>
      <c r="E121" s="10">
        <v>138894</v>
      </c>
      <c r="F121" s="11">
        <v>156580</v>
      </c>
      <c r="G121" s="12">
        <v>163913</v>
      </c>
      <c r="H121" s="10">
        <v>168252</v>
      </c>
      <c r="I121" s="10">
        <v>272966</v>
      </c>
      <c r="J121" s="10">
        <v>184671</v>
      </c>
      <c r="K121" s="10">
        <v>273943</v>
      </c>
      <c r="L121" s="1">
        <v>181068</v>
      </c>
      <c r="M121" s="1">
        <v>304827</v>
      </c>
      <c r="N121" s="1">
        <v>799151</v>
      </c>
      <c r="O121" s="10">
        <f t="shared" si="1"/>
        <v>2827929</v>
      </c>
    </row>
    <row r="122" spans="1:15" ht="12.75">
      <c r="A122" s="3" t="s">
        <v>1180</v>
      </c>
      <c r="B122" s="3" t="s">
        <v>1181</v>
      </c>
      <c r="C122" s="10"/>
      <c r="D122" s="10"/>
      <c r="E122" s="10"/>
      <c r="F122" s="11"/>
      <c r="G122" s="12"/>
      <c r="H122" s="10"/>
      <c r="I122" s="10"/>
      <c r="J122" s="10"/>
      <c r="K122" s="10">
        <v>29880</v>
      </c>
      <c r="L122" s="1">
        <v>27550</v>
      </c>
      <c r="M122" s="1">
        <v>220660</v>
      </c>
      <c r="N122" s="1">
        <v>194560</v>
      </c>
      <c r="O122" s="10">
        <f t="shared" si="1"/>
        <v>472650</v>
      </c>
    </row>
    <row r="123" spans="1:15" ht="12.75">
      <c r="A123" s="3" t="s">
        <v>1182</v>
      </c>
      <c r="B123" s="3" t="s">
        <v>1183</v>
      </c>
      <c r="C123" s="10"/>
      <c r="D123" s="10"/>
      <c r="E123" s="10"/>
      <c r="F123" s="11"/>
      <c r="G123" s="12"/>
      <c r="H123" s="10"/>
      <c r="I123" s="10"/>
      <c r="J123" s="10"/>
      <c r="K123" s="10">
        <v>29880</v>
      </c>
      <c r="L123" s="1">
        <v>27550</v>
      </c>
      <c r="M123" s="1">
        <v>220660</v>
      </c>
      <c r="N123" s="1">
        <v>194560</v>
      </c>
      <c r="O123" s="10">
        <f t="shared" si="1"/>
        <v>472650</v>
      </c>
    </row>
    <row r="124" spans="1:15" ht="12.75">
      <c r="A124" s="3" t="s">
        <v>1070</v>
      </c>
      <c r="B124" s="3" t="s">
        <v>1071</v>
      </c>
      <c r="C124" s="10"/>
      <c r="D124" s="10">
        <v>392</v>
      </c>
      <c r="E124" s="10">
        <v>0</v>
      </c>
      <c r="F124" s="11">
        <v>0</v>
      </c>
      <c r="G124" s="12">
        <v>0</v>
      </c>
      <c r="H124" s="10">
        <v>0</v>
      </c>
      <c r="I124" s="10">
        <v>0</v>
      </c>
      <c r="J124" s="10">
        <v>0</v>
      </c>
      <c r="K124" s="10"/>
      <c r="L124" s="1"/>
      <c r="M124" s="1"/>
      <c r="N124" s="1"/>
      <c r="O124" s="10">
        <f t="shared" si="1"/>
        <v>392</v>
      </c>
    </row>
    <row r="125" spans="1:15" ht="12.75">
      <c r="A125" s="3" t="s">
        <v>1072</v>
      </c>
      <c r="B125" s="3" t="s">
        <v>1073</v>
      </c>
      <c r="C125" s="10"/>
      <c r="D125" s="10">
        <v>392</v>
      </c>
      <c r="E125" s="10">
        <v>0</v>
      </c>
      <c r="F125" s="11">
        <v>0</v>
      </c>
      <c r="G125" s="12">
        <v>0</v>
      </c>
      <c r="H125" s="10">
        <v>0</v>
      </c>
      <c r="I125" s="10">
        <v>0</v>
      </c>
      <c r="J125" s="10">
        <v>0</v>
      </c>
      <c r="K125" s="10"/>
      <c r="L125" s="1"/>
      <c r="M125" s="1"/>
      <c r="N125" s="1"/>
      <c r="O125" s="10">
        <f t="shared" si="1"/>
        <v>392</v>
      </c>
    </row>
    <row r="126" spans="1:15" ht="12.75">
      <c r="A126" s="3" t="s">
        <v>1184</v>
      </c>
      <c r="B126" s="3" t="s">
        <v>1185</v>
      </c>
      <c r="C126" s="10">
        <v>16792.75</v>
      </c>
      <c r="D126" s="10">
        <v>166241.6</v>
      </c>
      <c r="E126" s="10">
        <v>118456</v>
      </c>
      <c r="F126" s="11">
        <v>103854.14</v>
      </c>
      <c r="G126" s="12">
        <v>113144.78</v>
      </c>
      <c r="H126" s="10">
        <v>114424</v>
      </c>
      <c r="I126" s="10">
        <v>148063.18</v>
      </c>
      <c r="J126" s="10">
        <v>120649</v>
      </c>
      <c r="K126" s="10">
        <v>161086</v>
      </c>
      <c r="L126" s="1">
        <v>114352.90000000001</v>
      </c>
      <c r="M126" s="1">
        <v>126779</v>
      </c>
      <c r="N126" s="1">
        <v>110348</v>
      </c>
      <c r="O126" s="10">
        <f t="shared" si="1"/>
        <v>1414191.3499999999</v>
      </c>
    </row>
    <row r="127" spans="1:15" ht="12.75">
      <c r="A127" s="3" t="s">
        <v>1186</v>
      </c>
      <c r="B127" s="3" t="s">
        <v>92</v>
      </c>
      <c r="C127" s="10">
        <v>16690.75</v>
      </c>
      <c r="D127" s="10">
        <v>50109.6</v>
      </c>
      <c r="E127" s="10">
        <v>53363</v>
      </c>
      <c r="F127" s="11">
        <v>69522.14</v>
      </c>
      <c r="G127" s="12">
        <v>74094.78</v>
      </c>
      <c r="H127" s="10">
        <v>45872</v>
      </c>
      <c r="I127" s="10">
        <v>74631.18</v>
      </c>
      <c r="J127" s="10">
        <v>67969</v>
      </c>
      <c r="K127" s="10">
        <v>65596</v>
      </c>
      <c r="L127" s="1">
        <v>48882.9</v>
      </c>
      <c r="M127" s="1">
        <v>47361</v>
      </c>
      <c r="N127" s="1">
        <v>46348</v>
      </c>
      <c r="O127" s="10">
        <f t="shared" si="1"/>
        <v>660440.35</v>
      </c>
    </row>
    <row r="128" spans="1:15" ht="12.75">
      <c r="A128" s="3" t="s">
        <v>1187</v>
      </c>
      <c r="B128" s="3" t="s">
        <v>94</v>
      </c>
      <c r="C128" s="10">
        <v>16690.75</v>
      </c>
      <c r="D128" s="10">
        <v>50109.6</v>
      </c>
      <c r="E128" s="10">
        <v>53363</v>
      </c>
      <c r="F128" s="11">
        <v>69522.14</v>
      </c>
      <c r="G128" s="12">
        <v>74094.78</v>
      </c>
      <c r="H128" s="10">
        <v>45872</v>
      </c>
      <c r="I128" s="10">
        <v>74631.18</v>
      </c>
      <c r="J128" s="10">
        <v>67969</v>
      </c>
      <c r="K128" s="10">
        <v>65596</v>
      </c>
      <c r="L128" s="1">
        <v>48882.9</v>
      </c>
      <c r="M128" s="1">
        <v>47361</v>
      </c>
      <c r="N128" s="1">
        <v>46348</v>
      </c>
      <c r="O128" s="10">
        <f t="shared" si="1"/>
        <v>660440.35</v>
      </c>
    </row>
    <row r="129" spans="1:15" ht="12.75">
      <c r="A129" s="3" t="s">
        <v>1188</v>
      </c>
      <c r="B129" s="3" t="s">
        <v>96</v>
      </c>
      <c r="C129" s="10">
        <v>16690.75</v>
      </c>
      <c r="D129" s="10">
        <v>50109.6</v>
      </c>
      <c r="E129" s="10">
        <v>53363</v>
      </c>
      <c r="F129" s="11">
        <v>69522.14</v>
      </c>
      <c r="G129" s="12">
        <v>74094.78</v>
      </c>
      <c r="H129" s="10">
        <v>45872</v>
      </c>
      <c r="I129" s="10">
        <v>74631.18</v>
      </c>
      <c r="J129" s="10">
        <v>67969</v>
      </c>
      <c r="K129" s="10">
        <v>65596</v>
      </c>
      <c r="L129" s="1">
        <v>48882.9</v>
      </c>
      <c r="M129" s="1">
        <v>47361</v>
      </c>
      <c r="N129" s="1">
        <v>46348</v>
      </c>
      <c r="O129" s="10">
        <f t="shared" si="1"/>
        <v>660440.35</v>
      </c>
    </row>
    <row r="130" spans="1:15" ht="12.75">
      <c r="A130" s="3" t="s">
        <v>1189</v>
      </c>
      <c r="B130" s="3" t="s">
        <v>98</v>
      </c>
      <c r="C130" s="10">
        <v>102</v>
      </c>
      <c r="D130" s="10">
        <v>102</v>
      </c>
      <c r="E130" s="10">
        <v>203</v>
      </c>
      <c r="F130" s="11">
        <v>102</v>
      </c>
      <c r="G130" s="12">
        <v>0</v>
      </c>
      <c r="H130" s="10">
        <v>102</v>
      </c>
      <c r="I130" s="10">
        <v>0</v>
      </c>
      <c r="J130" s="10">
        <v>0</v>
      </c>
      <c r="K130" s="10"/>
      <c r="L130" s="1">
        <v>204</v>
      </c>
      <c r="M130" s="1">
        <v>203</v>
      </c>
      <c r="N130" s="1">
        <v>0</v>
      </c>
      <c r="O130" s="10">
        <f t="shared" si="1"/>
        <v>1018</v>
      </c>
    </row>
    <row r="131" spans="1:15" ht="12.75">
      <c r="A131" s="3" t="s">
        <v>1190</v>
      </c>
      <c r="B131" s="3" t="s">
        <v>100</v>
      </c>
      <c r="C131" s="10">
        <v>102</v>
      </c>
      <c r="D131" s="10">
        <v>102</v>
      </c>
      <c r="E131" s="10">
        <v>203</v>
      </c>
      <c r="F131" s="11">
        <v>102</v>
      </c>
      <c r="G131" s="12">
        <v>0</v>
      </c>
      <c r="H131" s="10">
        <v>102</v>
      </c>
      <c r="I131" s="10">
        <v>0</v>
      </c>
      <c r="J131" s="10">
        <v>0</v>
      </c>
      <c r="K131" s="10"/>
      <c r="L131" s="1">
        <v>204</v>
      </c>
      <c r="M131" s="1">
        <v>203</v>
      </c>
      <c r="N131" s="1">
        <v>0</v>
      </c>
      <c r="O131" s="10">
        <f t="shared" si="1"/>
        <v>1018</v>
      </c>
    </row>
    <row r="132" spans="1:15" ht="12.75">
      <c r="A132" s="3" t="s">
        <v>1191</v>
      </c>
      <c r="B132" s="3" t="s">
        <v>101</v>
      </c>
      <c r="C132" s="10"/>
      <c r="D132" s="10"/>
      <c r="E132" s="10"/>
      <c r="F132" s="11"/>
      <c r="G132" s="12"/>
      <c r="H132" s="10"/>
      <c r="I132" s="10">
        <v>4692</v>
      </c>
      <c r="J132" s="10">
        <v>4950</v>
      </c>
      <c r="K132" s="10">
        <v>3560</v>
      </c>
      <c r="L132" s="1">
        <v>1316</v>
      </c>
      <c r="M132" s="1">
        <v>1745</v>
      </c>
      <c r="N132" s="1">
        <v>0</v>
      </c>
      <c r="O132" s="10">
        <f t="shared" si="1"/>
        <v>16263</v>
      </c>
    </row>
    <row r="133" spans="1:15" ht="12.75">
      <c r="A133" s="3" t="s">
        <v>1192</v>
      </c>
      <c r="B133" s="3" t="s">
        <v>102</v>
      </c>
      <c r="C133" s="10"/>
      <c r="D133" s="10"/>
      <c r="E133" s="10"/>
      <c r="F133" s="11"/>
      <c r="G133" s="12"/>
      <c r="H133" s="10"/>
      <c r="I133" s="10">
        <v>4692</v>
      </c>
      <c r="J133" s="10">
        <v>4950</v>
      </c>
      <c r="K133" s="10">
        <v>3560</v>
      </c>
      <c r="L133" s="1">
        <v>1316</v>
      </c>
      <c r="M133" s="1">
        <v>1745</v>
      </c>
      <c r="N133" s="1">
        <v>0</v>
      </c>
      <c r="O133" s="10">
        <f t="shared" si="1"/>
        <v>16263</v>
      </c>
    </row>
    <row r="134" spans="1:15" ht="12.75">
      <c r="A134" s="3" t="s">
        <v>1193</v>
      </c>
      <c r="B134" s="3" t="s">
        <v>104</v>
      </c>
      <c r="C134" s="10"/>
      <c r="D134" s="10">
        <v>116030</v>
      </c>
      <c r="E134" s="10">
        <v>64890</v>
      </c>
      <c r="F134" s="11">
        <v>34230</v>
      </c>
      <c r="G134" s="12">
        <v>39050</v>
      </c>
      <c r="H134" s="10">
        <v>68450</v>
      </c>
      <c r="I134" s="10">
        <v>68740</v>
      </c>
      <c r="J134" s="10">
        <v>47730</v>
      </c>
      <c r="K134" s="10">
        <v>91930</v>
      </c>
      <c r="L134" s="1">
        <v>63950</v>
      </c>
      <c r="M134" s="1">
        <v>77470</v>
      </c>
      <c r="N134" s="1">
        <v>64000</v>
      </c>
      <c r="O134" s="10">
        <f t="shared" si="1"/>
        <v>736470</v>
      </c>
    </row>
    <row r="135" spans="1:15" ht="12.75">
      <c r="A135" s="3" t="s">
        <v>1194</v>
      </c>
      <c r="B135" s="3" t="s">
        <v>1195</v>
      </c>
      <c r="C135" s="10"/>
      <c r="D135" s="10">
        <v>116030</v>
      </c>
      <c r="E135" s="10">
        <v>64890</v>
      </c>
      <c r="F135" s="11">
        <v>34230</v>
      </c>
      <c r="G135" s="12">
        <v>39050</v>
      </c>
      <c r="H135" s="10">
        <v>68450</v>
      </c>
      <c r="I135" s="10">
        <v>68740</v>
      </c>
      <c r="J135" s="10">
        <v>47730</v>
      </c>
      <c r="K135" s="10">
        <v>91930</v>
      </c>
      <c r="L135" s="1">
        <v>63950</v>
      </c>
      <c r="M135" s="1">
        <v>77470</v>
      </c>
      <c r="N135" s="1">
        <v>64000</v>
      </c>
      <c r="O135" s="10">
        <f t="shared" si="1"/>
        <v>736470</v>
      </c>
    </row>
    <row r="136" spans="1:15" ht="12.75">
      <c r="A136" s="3" t="s">
        <v>90</v>
      </c>
      <c r="B136" s="3" t="s">
        <v>1196</v>
      </c>
      <c r="C136" s="10">
        <v>810009</v>
      </c>
      <c r="D136" s="10">
        <v>468651</v>
      </c>
      <c r="E136" s="10">
        <v>533354</v>
      </c>
      <c r="F136" s="11">
        <v>485720</v>
      </c>
      <c r="G136" s="12">
        <v>602139</v>
      </c>
      <c r="H136" s="10">
        <v>595756</v>
      </c>
      <c r="I136" s="10">
        <v>640890</v>
      </c>
      <c r="J136" s="10">
        <v>564779</v>
      </c>
      <c r="K136" s="10">
        <v>955225</v>
      </c>
      <c r="L136" s="1">
        <v>626816</v>
      </c>
      <c r="M136" s="1">
        <v>618356</v>
      </c>
      <c r="N136" s="1">
        <v>838904</v>
      </c>
      <c r="O136" s="10">
        <f t="shared" si="1"/>
        <v>7740599</v>
      </c>
    </row>
    <row r="137" spans="1:15" ht="12.75">
      <c r="A137" s="3" t="s">
        <v>91</v>
      </c>
      <c r="B137" s="3" t="s">
        <v>110</v>
      </c>
      <c r="C137" s="10">
        <v>172788</v>
      </c>
      <c r="D137" s="10">
        <v>86376</v>
      </c>
      <c r="E137" s="10">
        <v>81729</v>
      </c>
      <c r="F137" s="11">
        <v>108777</v>
      </c>
      <c r="G137" s="12">
        <v>87103</v>
      </c>
      <c r="H137" s="10">
        <v>89011</v>
      </c>
      <c r="I137" s="10">
        <v>111094</v>
      </c>
      <c r="J137" s="10">
        <v>74744</v>
      </c>
      <c r="K137" s="10">
        <v>191518</v>
      </c>
      <c r="L137" s="1">
        <v>115867</v>
      </c>
      <c r="M137" s="1">
        <v>92479</v>
      </c>
      <c r="N137" s="1">
        <v>88323</v>
      </c>
      <c r="O137" s="10">
        <f aca="true" t="shared" si="2" ref="O137:O200">SUM(C137:N137)</f>
        <v>1299809</v>
      </c>
    </row>
    <row r="138" spans="1:15" ht="12.75">
      <c r="A138" s="3" t="s">
        <v>1197</v>
      </c>
      <c r="B138" s="3" t="s">
        <v>111</v>
      </c>
      <c r="C138" s="10">
        <v>114156</v>
      </c>
      <c r="D138" s="10">
        <v>84960</v>
      </c>
      <c r="E138" s="10">
        <v>81021</v>
      </c>
      <c r="F138" s="11">
        <v>107323</v>
      </c>
      <c r="G138" s="12">
        <v>85649</v>
      </c>
      <c r="H138" s="10">
        <v>86830</v>
      </c>
      <c r="I138" s="10">
        <v>109640</v>
      </c>
      <c r="J138" s="10">
        <v>72563</v>
      </c>
      <c r="K138" s="10">
        <v>187156</v>
      </c>
      <c r="L138" s="1">
        <v>112132</v>
      </c>
      <c r="M138" s="1">
        <v>90985</v>
      </c>
      <c r="N138" s="1">
        <v>86829</v>
      </c>
      <c r="O138" s="10">
        <f t="shared" si="2"/>
        <v>1219244</v>
      </c>
    </row>
    <row r="139" spans="1:15" ht="12.75">
      <c r="A139" s="3" t="s">
        <v>1198</v>
      </c>
      <c r="B139" s="3" t="s">
        <v>112</v>
      </c>
      <c r="C139" s="10">
        <v>1224</v>
      </c>
      <c r="D139" s="10">
        <v>0</v>
      </c>
      <c r="E139" s="10">
        <v>309</v>
      </c>
      <c r="F139" s="11">
        <v>1908</v>
      </c>
      <c r="G139" s="12">
        <v>3498</v>
      </c>
      <c r="H139" s="10">
        <v>5406</v>
      </c>
      <c r="I139" s="10">
        <v>3498</v>
      </c>
      <c r="J139" s="10">
        <v>3498</v>
      </c>
      <c r="K139" s="10">
        <v>5406</v>
      </c>
      <c r="L139" s="1">
        <v>4564</v>
      </c>
      <c r="M139" s="1">
        <v>3586</v>
      </c>
      <c r="N139" s="1">
        <v>3912</v>
      </c>
      <c r="O139" s="10">
        <f t="shared" si="2"/>
        <v>36809</v>
      </c>
    </row>
    <row r="140" spans="1:15" ht="12.75">
      <c r="A140" s="3" t="s">
        <v>1199</v>
      </c>
      <c r="B140" s="3" t="s">
        <v>113</v>
      </c>
      <c r="C140" s="10">
        <v>112932</v>
      </c>
      <c r="D140" s="10">
        <v>84960</v>
      </c>
      <c r="E140" s="10">
        <v>80712</v>
      </c>
      <c r="F140" s="11">
        <v>105415</v>
      </c>
      <c r="G140" s="12">
        <v>82151</v>
      </c>
      <c r="H140" s="10">
        <v>81424</v>
      </c>
      <c r="I140" s="10">
        <v>106142</v>
      </c>
      <c r="J140" s="10">
        <v>69065</v>
      </c>
      <c r="K140" s="10">
        <v>181750</v>
      </c>
      <c r="L140" s="1">
        <v>107568</v>
      </c>
      <c r="M140" s="1">
        <v>87399</v>
      </c>
      <c r="N140" s="1">
        <v>82917</v>
      </c>
      <c r="O140" s="10">
        <f t="shared" si="2"/>
        <v>1182435</v>
      </c>
    </row>
    <row r="141" spans="1:15" ht="12.75">
      <c r="A141" s="3" t="s">
        <v>93</v>
      </c>
      <c r="B141" s="3" t="s">
        <v>114</v>
      </c>
      <c r="C141" s="10">
        <v>58632</v>
      </c>
      <c r="D141" s="10">
        <v>0</v>
      </c>
      <c r="E141" s="10">
        <v>0</v>
      </c>
      <c r="F141" s="11">
        <v>0</v>
      </c>
      <c r="G141" s="12">
        <v>0</v>
      </c>
      <c r="H141" s="10">
        <v>0</v>
      </c>
      <c r="I141" s="10">
        <v>0</v>
      </c>
      <c r="J141" s="10">
        <v>727</v>
      </c>
      <c r="K141" s="10"/>
      <c r="L141" s="1"/>
      <c r="M141" s="1"/>
      <c r="N141" s="1"/>
      <c r="O141" s="10">
        <f t="shared" si="2"/>
        <v>59359</v>
      </c>
    </row>
    <row r="142" spans="1:15" ht="12.75">
      <c r="A142" s="3" t="s">
        <v>95</v>
      </c>
      <c r="B142" s="3" t="s">
        <v>112</v>
      </c>
      <c r="C142" s="10">
        <v>58632</v>
      </c>
      <c r="D142" s="10">
        <v>0</v>
      </c>
      <c r="E142" s="10">
        <v>0</v>
      </c>
      <c r="F142" s="11">
        <v>0</v>
      </c>
      <c r="G142" s="12">
        <v>0</v>
      </c>
      <c r="H142" s="10">
        <v>0</v>
      </c>
      <c r="I142" s="10">
        <v>0</v>
      </c>
      <c r="J142" s="10">
        <v>0</v>
      </c>
      <c r="K142" s="10"/>
      <c r="L142" s="1"/>
      <c r="M142" s="1"/>
      <c r="N142" s="1"/>
      <c r="O142" s="10">
        <f t="shared" si="2"/>
        <v>58632</v>
      </c>
    </row>
    <row r="143" spans="1:15" ht="12.75">
      <c r="A143" s="3" t="s">
        <v>1200</v>
      </c>
      <c r="B143" s="3" t="s">
        <v>113</v>
      </c>
      <c r="C143" s="10"/>
      <c r="D143" s="10"/>
      <c r="E143" s="10"/>
      <c r="F143" s="11"/>
      <c r="G143" s="12"/>
      <c r="H143" s="10"/>
      <c r="I143" s="10"/>
      <c r="J143" s="10">
        <v>727</v>
      </c>
      <c r="K143" s="10"/>
      <c r="L143" s="1"/>
      <c r="M143" s="1"/>
      <c r="N143" s="1"/>
      <c r="O143" s="10">
        <f t="shared" si="2"/>
        <v>727</v>
      </c>
    </row>
    <row r="144" spans="1:15" ht="12.75">
      <c r="A144" s="3" t="s">
        <v>1201</v>
      </c>
      <c r="B144" s="3" t="s">
        <v>764</v>
      </c>
      <c r="C144" s="10"/>
      <c r="D144" s="10">
        <v>1416</v>
      </c>
      <c r="E144" s="10">
        <v>708</v>
      </c>
      <c r="F144" s="11">
        <v>1454</v>
      </c>
      <c r="G144" s="12">
        <v>1454</v>
      </c>
      <c r="H144" s="10">
        <v>2181</v>
      </c>
      <c r="I144" s="10">
        <v>1454</v>
      </c>
      <c r="J144" s="10">
        <v>1454</v>
      </c>
      <c r="K144" s="10">
        <v>4362</v>
      </c>
      <c r="L144" s="1">
        <v>3735</v>
      </c>
      <c r="M144" s="1">
        <v>1494</v>
      </c>
      <c r="N144" s="1">
        <v>1494</v>
      </c>
      <c r="O144" s="10">
        <f t="shared" si="2"/>
        <v>21206</v>
      </c>
    </row>
    <row r="145" spans="1:15" ht="12.75">
      <c r="A145" s="3" t="s">
        <v>1202</v>
      </c>
      <c r="B145" s="3" t="s">
        <v>113</v>
      </c>
      <c r="C145" s="10"/>
      <c r="D145" s="10">
        <v>1416</v>
      </c>
      <c r="E145" s="10">
        <v>708</v>
      </c>
      <c r="F145" s="11">
        <v>1454</v>
      </c>
      <c r="G145" s="12">
        <v>1454</v>
      </c>
      <c r="H145" s="10">
        <v>2181</v>
      </c>
      <c r="I145" s="10">
        <v>1454</v>
      </c>
      <c r="J145" s="10">
        <v>1454</v>
      </c>
      <c r="K145" s="10">
        <v>4362</v>
      </c>
      <c r="L145" s="1">
        <v>3735</v>
      </c>
      <c r="M145" s="1">
        <v>1494</v>
      </c>
      <c r="N145" s="1">
        <v>1494</v>
      </c>
      <c r="O145" s="10">
        <f t="shared" si="2"/>
        <v>21206</v>
      </c>
    </row>
    <row r="146" spans="1:15" ht="12.75">
      <c r="A146" s="3" t="s">
        <v>1203</v>
      </c>
      <c r="B146" s="3" t="s">
        <v>840</v>
      </c>
      <c r="C146" s="10"/>
      <c r="D146" s="10"/>
      <c r="E146" s="10"/>
      <c r="F146" s="11"/>
      <c r="G146" s="12"/>
      <c r="H146" s="10"/>
      <c r="I146" s="10">
        <v>4056</v>
      </c>
      <c r="J146" s="10">
        <v>0</v>
      </c>
      <c r="K146" s="10"/>
      <c r="L146" s="1"/>
      <c r="M146" s="1"/>
      <c r="N146" s="1"/>
      <c r="O146" s="10">
        <f t="shared" si="2"/>
        <v>4056</v>
      </c>
    </row>
    <row r="147" spans="1:15" ht="12.75">
      <c r="A147" s="3" t="s">
        <v>1204</v>
      </c>
      <c r="B147" s="3" t="s">
        <v>111</v>
      </c>
      <c r="C147" s="10"/>
      <c r="D147" s="10"/>
      <c r="E147" s="10"/>
      <c r="F147" s="11"/>
      <c r="G147" s="12"/>
      <c r="H147" s="10"/>
      <c r="I147" s="10">
        <v>4056</v>
      </c>
      <c r="J147" s="10">
        <v>0</v>
      </c>
      <c r="K147" s="10"/>
      <c r="L147" s="1"/>
      <c r="M147" s="1"/>
      <c r="N147" s="1"/>
      <c r="O147" s="10">
        <f t="shared" si="2"/>
        <v>4056</v>
      </c>
    </row>
    <row r="148" spans="1:15" ht="12.75">
      <c r="A148" s="3" t="s">
        <v>1205</v>
      </c>
      <c r="B148" s="3" t="s">
        <v>113</v>
      </c>
      <c r="C148" s="10"/>
      <c r="D148" s="10"/>
      <c r="E148" s="10"/>
      <c r="F148" s="11"/>
      <c r="G148" s="12"/>
      <c r="H148" s="10"/>
      <c r="I148" s="10">
        <v>4056</v>
      </c>
      <c r="J148" s="10">
        <v>0</v>
      </c>
      <c r="K148" s="10"/>
      <c r="L148" s="1"/>
      <c r="M148" s="1"/>
      <c r="N148" s="1"/>
      <c r="O148" s="10">
        <f t="shared" si="2"/>
        <v>4056</v>
      </c>
    </row>
    <row r="149" spans="1:15" ht="12.75">
      <c r="A149" s="3" t="s">
        <v>97</v>
      </c>
      <c r="B149" s="3" t="s">
        <v>116</v>
      </c>
      <c r="C149" s="10">
        <v>578871</v>
      </c>
      <c r="D149" s="10">
        <v>440625</v>
      </c>
      <c r="E149" s="10">
        <v>451625</v>
      </c>
      <c r="F149" s="11">
        <v>376943</v>
      </c>
      <c r="G149" s="12">
        <v>515036</v>
      </c>
      <c r="H149" s="10">
        <v>506745</v>
      </c>
      <c r="I149" s="10">
        <v>525740</v>
      </c>
      <c r="J149" s="10">
        <v>490035</v>
      </c>
      <c r="K149" s="10">
        <v>763707</v>
      </c>
      <c r="L149" s="1">
        <v>510949</v>
      </c>
      <c r="M149" s="1">
        <v>525877</v>
      </c>
      <c r="N149" s="1">
        <v>750581</v>
      </c>
      <c r="O149" s="10">
        <f t="shared" si="2"/>
        <v>6436734</v>
      </c>
    </row>
    <row r="150" spans="1:15" ht="12.75">
      <c r="A150" s="3" t="s">
        <v>99</v>
      </c>
      <c r="B150" s="3" t="s">
        <v>111</v>
      </c>
      <c r="C150" s="10">
        <v>544506</v>
      </c>
      <c r="D150" s="10">
        <v>382050</v>
      </c>
      <c r="E150" s="10">
        <v>408053</v>
      </c>
      <c r="F150" s="11">
        <v>354844</v>
      </c>
      <c r="G150" s="12">
        <v>449471</v>
      </c>
      <c r="H150" s="10">
        <v>472520</v>
      </c>
      <c r="I150" s="10">
        <v>473080</v>
      </c>
      <c r="J150" s="10">
        <v>441906</v>
      </c>
      <c r="K150" s="10">
        <v>714970</v>
      </c>
      <c r="L150" s="1">
        <v>449752</v>
      </c>
      <c r="M150" s="1">
        <v>500641</v>
      </c>
      <c r="N150" s="1">
        <v>723919</v>
      </c>
      <c r="O150" s="10">
        <f t="shared" si="2"/>
        <v>5915712</v>
      </c>
    </row>
    <row r="151" spans="1:15" ht="12.75">
      <c r="A151" s="3" t="s">
        <v>1206</v>
      </c>
      <c r="B151" s="3" t="s">
        <v>112</v>
      </c>
      <c r="C151" s="10">
        <v>16282</v>
      </c>
      <c r="D151" s="10">
        <v>16282</v>
      </c>
      <c r="E151" s="10">
        <v>15182</v>
      </c>
      <c r="F151" s="11">
        <v>9560</v>
      </c>
      <c r="G151" s="12">
        <v>14340</v>
      </c>
      <c r="H151" s="10">
        <v>2890</v>
      </c>
      <c r="I151" s="10">
        <v>6670</v>
      </c>
      <c r="J151" s="10">
        <v>9560</v>
      </c>
      <c r="K151" s="10">
        <v>29570</v>
      </c>
      <c r="L151" s="1">
        <v>13324</v>
      </c>
      <c r="M151" s="1">
        <v>7362</v>
      </c>
      <c r="N151" s="1">
        <v>18578</v>
      </c>
      <c r="O151" s="10">
        <f t="shared" si="2"/>
        <v>159600</v>
      </c>
    </row>
    <row r="152" spans="1:15" ht="12.75">
      <c r="A152" s="3" t="s">
        <v>1207</v>
      </c>
      <c r="B152" s="3" t="s">
        <v>113</v>
      </c>
      <c r="C152" s="10">
        <v>528224</v>
      </c>
      <c r="D152" s="10">
        <v>365768</v>
      </c>
      <c r="E152" s="10">
        <v>392871</v>
      </c>
      <c r="F152" s="11">
        <v>345284</v>
      </c>
      <c r="G152" s="12">
        <v>435131</v>
      </c>
      <c r="H152" s="10">
        <v>469630</v>
      </c>
      <c r="I152" s="10">
        <v>466410</v>
      </c>
      <c r="J152" s="10">
        <v>432346</v>
      </c>
      <c r="K152" s="10">
        <v>685400</v>
      </c>
      <c r="L152" s="1">
        <v>436428</v>
      </c>
      <c r="M152" s="1">
        <v>493279</v>
      </c>
      <c r="N152" s="1">
        <v>705341</v>
      </c>
      <c r="O152" s="10">
        <f t="shared" si="2"/>
        <v>5756112</v>
      </c>
    </row>
    <row r="153" spans="1:15" ht="12.75">
      <c r="A153" s="3" t="s">
        <v>1208</v>
      </c>
      <c r="B153" s="3" t="s">
        <v>114</v>
      </c>
      <c r="C153" s="10">
        <v>24198</v>
      </c>
      <c r="D153" s="10">
        <v>48408</v>
      </c>
      <c r="E153" s="10">
        <v>33405</v>
      </c>
      <c r="F153" s="11">
        <v>15954</v>
      </c>
      <c r="G153" s="12">
        <v>65565</v>
      </c>
      <c r="H153" s="10">
        <v>34225</v>
      </c>
      <c r="I153" s="10">
        <v>52660</v>
      </c>
      <c r="J153" s="10">
        <v>48129</v>
      </c>
      <c r="K153" s="10">
        <v>37675</v>
      </c>
      <c r="L153" s="1">
        <v>50472</v>
      </c>
      <c r="M153" s="1">
        <v>25236</v>
      </c>
      <c r="N153" s="1">
        <v>26662</v>
      </c>
      <c r="O153" s="10">
        <f t="shared" si="2"/>
        <v>462589</v>
      </c>
    </row>
    <row r="154" spans="1:15" ht="12.75">
      <c r="A154" s="11" t="s">
        <v>1209</v>
      </c>
      <c r="B154" s="11" t="s">
        <v>841</v>
      </c>
      <c r="C154" s="10"/>
      <c r="D154" s="10"/>
      <c r="E154" s="10"/>
      <c r="F154" s="11"/>
      <c r="G154" s="12">
        <v>615</v>
      </c>
      <c r="H154" s="10">
        <v>0</v>
      </c>
      <c r="I154" s="10">
        <v>0</v>
      </c>
      <c r="J154" s="10">
        <v>0</v>
      </c>
      <c r="K154" s="10"/>
      <c r="L154" s="1"/>
      <c r="M154" s="1"/>
      <c r="N154" s="1">
        <v>1262</v>
      </c>
      <c r="O154" s="10">
        <f t="shared" si="2"/>
        <v>1877</v>
      </c>
    </row>
    <row r="155" spans="1:15" s="17" customFormat="1" ht="12.75">
      <c r="A155" s="3" t="s">
        <v>1210</v>
      </c>
      <c r="B155" s="3" t="s">
        <v>113</v>
      </c>
      <c r="C155" s="10">
        <v>24198</v>
      </c>
      <c r="D155" s="10">
        <v>48408</v>
      </c>
      <c r="E155" s="10">
        <v>33405</v>
      </c>
      <c r="F155" s="11">
        <v>15954</v>
      </c>
      <c r="G155" s="12">
        <v>64950</v>
      </c>
      <c r="H155" s="10">
        <v>34225</v>
      </c>
      <c r="I155" s="10">
        <v>52660</v>
      </c>
      <c r="J155" s="10">
        <v>48129</v>
      </c>
      <c r="K155" s="10">
        <v>37675</v>
      </c>
      <c r="L155" s="1">
        <v>50472</v>
      </c>
      <c r="M155" s="1">
        <v>25236</v>
      </c>
      <c r="N155" s="1">
        <v>25400</v>
      </c>
      <c r="O155" s="10">
        <f t="shared" si="2"/>
        <v>460712</v>
      </c>
    </row>
    <row r="156" spans="1:15" s="17" customFormat="1" ht="12.75">
      <c r="A156" s="17" t="s">
        <v>1211</v>
      </c>
      <c r="B156" s="17" t="s">
        <v>764</v>
      </c>
      <c r="C156" s="11"/>
      <c r="D156" s="11"/>
      <c r="E156" s="11"/>
      <c r="F156" s="11">
        <v>6145</v>
      </c>
      <c r="G156" s="12">
        <v>0</v>
      </c>
      <c r="H156" s="11">
        <v>0</v>
      </c>
      <c r="I156" s="11">
        <v>0</v>
      </c>
      <c r="J156" s="11">
        <v>0</v>
      </c>
      <c r="K156" s="11">
        <v>615</v>
      </c>
      <c r="L156" s="1">
        <v>0</v>
      </c>
      <c r="M156" s="1">
        <v>0</v>
      </c>
      <c r="N156" s="1">
        <v>0</v>
      </c>
      <c r="O156" s="10">
        <f t="shared" si="2"/>
        <v>6760</v>
      </c>
    </row>
    <row r="157" spans="1:15" s="17" customFormat="1" ht="12.75">
      <c r="A157" s="17" t="s">
        <v>1212</v>
      </c>
      <c r="B157" s="17" t="s">
        <v>841</v>
      </c>
      <c r="C157" s="11"/>
      <c r="D157" s="11"/>
      <c r="E157" s="11"/>
      <c r="F157" s="11"/>
      <c r="G157" s="12"/>
      <c r="H157" s="11"/>
      <c r="I157" s="11"/>
      <c r="J157" s="11"/>
      <c r="K157" s="11">
        <v>615</v>
      </c>
      <c r="L157" s="1">
        <v>0</v>
      </c>
      <c r="M157" s="1">
        <v>0</v>
      </c>
      <c r="N157" s="1">
        <v>0</v>
      </c>
      <c r="O157" s="10">
        <f t="shared" si="2"/>
        <v>615</v>
      </c>
    </row>
    <row r="158" spans="1:15" s="17" customFormat="1" ht="12.75">
      <c r="A158" s="17" t="s">
        <v>1213</v>
      </c>
      <c r="B158" s="17" t="s">
        <v>113</v>
      </c>
      <c r="C158" s="11"/>
      <c r="D158" s="11"/>
      <c r="E158" s="11"/>
      <c r="F158" s="11">
        <v>6145</v>
      </c>
      <c r="G158" s="12">
        <v>0</v>
      </c>
      <c r="H158" s="11">
        <v>0</v>
      </c>
      <c r="I158" s="11">
        <v>0</v>
      </c>
      <c r="J158" s="11">
        <v>0</v>
      </c>
      <c r="K158" s="11"/>
      <c r="L158" s="1"/>
      <c r="M158" s="1"/>
      <c r="O158" s="10">
        <f t="shared" si="2"/>
        <v>6145</v>
      </c>
    </row>
    <row r="159" spans="1:15" s="17" customFormat="1" ht="12.75">
      <c r="A159" s="17" t="s">
        <v>1214</v>
      </c>
      <c r="B159" s="17" t="s">
        <v>765</v>
      </c>
      <c r="C159" s="11"/>
      <c r="D159" s="11">
        <v>10167</v>
      </c>
      <c r="E159" s="11">
        <v>0</v>
      </c>
      <c r="F159" s="11">
        <v>0</v>
      </c>
      <c r="G159" s="12">
        <v>0</v>
      </c>
      <c r="H159" s="11">
        <v>0</v>
      </c>
      <c r="I159" s="11">
        <v>0</v>
      </c>
      <c r="J159" s="11">
        <v>0</v>
      </c>
      <c r="K159" s="11"/>
      <c r="L159" s="1">
        <v>10725</v>
      </c>
      <c r="M159" s="1">
        <v>0</v>
      </c>
      <c r="N159" s="1">
        <v>0</v>
      </c>
      <c r="O159" s="10">
        <f t="shared" si="2"/>
        <v>20892</v>
      </c>
    </row>
    <row r="160" spans="1:15" s="17" customFormat="1" ht="12.75">
      <c r="A160" s="17" t="s">
        <v>1215</v>
      </c>
      <c r="B160" s="17" t="s">
        <v>113</v>
      </c>
      <c r="C160" s="11"/>
      <c r="D160" s="11">
        <v>10167</v>
      </c>
      <c r="E160" s="11">
        <v>0</v>
      </c>
      <c r="F160" s="11">
        <v>0</v>
      </c>
      <c r="G160" s="12">
        <v>0</v>
      </c>
      <c r="H160" s="11">
        <v>0</v>
      </c>
      <c r="I160" s="11">
        <v>0</v>
      </c>
      <c r="J160" s="11">
        <v>0</v>
      </c>
      <c r="K160" s="11"/>
      <c r="L160" s="1">
        <v>10725</v>
      </c>
      <c r="M160" s="1">
        <v>0</v>
      </c>
      <c r="N160" s="1">
        <v>0</v>
      </c>
      <c r="O160" s="10">
        <f t="shared" si="2"/>
        <v>20892</v>
      </c>
    </row>
    <row r="161" spans="1:15" ht="12.75">
      <c r="A161" s="17" t="s">
        <v>1216</v>
      </c>
      <c r="B161" s="17" t="s">
        <v>115</v>
      </c>
      <c r="C161" s="11">
        <v>10167</v>
      </c>
      <c r="D161" s="11">
        <v>0</v>
      </c>
      <c r="E161" s="11">
        <v>10167</v>
      </c>
      <c r="F161" s="11">
        <v>0</v>
      </c>
      <c r="G161" s="12">
        <v>0</v>
      </c>
      <c r="H161" s="11">
        <v>0</v>
      </c>
      <c r="I161" s="11">
        <v>0</v>
      </c>
      <c r="J161" s="11">
        <v>0</v>
      </c>
      <c r="K161" s="11">
        <v>10447</v>
      </c>
      <c r="L161" s="1">
        <v>0</v>
      </c>
      <c r="M161" s="1">
        <v>0</v>
      </c>
      <c r="N161" s="1">
        <v>0</v>
      </c>
      <c r="O161" s="10">
        <f t="shared" si="2"/>
        <v>30781</v>
      </c>
    </row>
    <row r="162" spans="1:15" ht="12.75">
      <c r="A162" s="3" t="s">
        <v>1217</v>
      </c>
      <c r="B162" s="3" t="s">
        <v>113</v>
      </c>
      <c r="C162" s="10">
        <v>10167</v>
      </c>
      <c r="D162" s="10">
        <v>0</v>
      </c>
      <c r="E162" s="10">
        <v>10167</v>
      </c>
      <c r="F162" s="11">
        <v>0</v>
      </c>
      <c r="G162" s="12">
        <v>0</v>
      </c>
      <c r="H162" s="10">
        <v>0</v>
      </c>
      <c r="I162" s="10">
        <v>0</v>
      </c>
      <c r="J162" s="10">
        <v>0</v>
      </c>
      <c r="K162" s="10">
        <v>10447</v>
      </c>
      <c r="L162" s="1">
        <v>0</v>
      </c>
      <c r="M162" s="1">
        <v>0</v>
      </c>
      <c r="N162" s="1">
        <v>0</v>
      </c>
      <c r="O162" s="10">
        <f t="shared" si="2"/>
        <v>30781</v>
      </c>
    </row>
    <row r="163" spans="1:15" ht="12.75">
      <c r="A163" s="3" t="s">
        <v>103</v>
      </c>
      <c r="B163" s="3" t="s">
        <v>1218</v>
      </c>
      <c r="C163" s="10">
        <v>58350</v>
      </c>
      <c r="D163" s="10">
        <v>-58350</v>
      </c>
      <c r="E163" s="10"/>
      <c r="F163" s="11"/>
      <c r="G163" s="12"/>
      <c r="H163" s="10"/>
      <c r="I163" s="10"/>
      <c r="J163" s="10"/>
      <c r="K163" s="10"/>
      <c r="L163" s="1"/>
      <c r="M163" s="1"/>
      <c r="N163" s="1"/>
      <c r="O163" s="10">
        <f t="shared" si="2"/>
        <v>0</v>
      </c>
    </row>
    <row r="164" spans="1:15" ht="12.75">
      <c r="A164" s="3" t="s">
        <v>1219</v>
      </c>
      <c r="B164" s="3" t="s">
        <v>363</v>
      </c>
      <c r="C164" s="10">
        <v>146</v>
      </c>
      <c r="D164" s="10">
        <v>84385</v>
      </c>
      <c r="E164" s="10">
        <v>58172</v>
      </c>
      <c r="F164" s="11">
        <v>104018.40000000001</v>
      </c>
      <c r="G164" s="12">
        <v>40580</v>
      </c>
      <c r="H164" s="10">
        <v>44023</v>
      </c>
      <c r="I164" s="10">
        <v>31814</v>
      </c>
      <c r="J164" s="10">
        <v>40989</v>
      </c>
      <c r="K164" s="10">
        <v>51023</v>
      </c>
      <c r="L164" s="1">
        <v>36709</v>
      </c>
      <c r="M164" s="1">
        <v>38895</v>
      </c>
      <c r="N164" s="1">
        <v>48413</v>
      </c>
      <c r="O164" s="10">
        <f t="shared" si="2"/>
        <v>579167.4</v>
      </c>
    </row>
    <row r="165" spans="1:15" ht="12.75">
      <c r="A165" s="3" t="s">
        <v>1220</v>
      </c>
      <c r="B165" s="3" t="s">
        <v>364</v>
      </c>
      <c r="C165" s="10">
        <v>146</v>
      </c>
      <c r="D165" s="10">
        <v>84385</v>
      </c>
      <c r="E165" s="10">
        <v>58172</v>
      </c>
      <c r="F165" s="11">
        <v>35442</v>
      </c>
      <c r="G165" s="12">
        <v>40580</v>
      </c>
      <c r="H165" s="10">
        <v>44023</v>
      </c>
      <c r="I165" s="10">
        <v>31814</v>
      </c>
      <c r="J165" s="10">
        <v>40989</v>
      </c>
      <c r="K165" s="10">
        <v>51023</v>
      </c>
      <c r="L165" s="1">
        <v>36709</v>
      </c>
      <c r="M165" s="1">
        <v>38895</v>
      </c>
      <c r="N165" s="1">
        <v>48413</v>
      </c>
      <c r="O165" s="10">
        <f t="shared" si="2"/>
        <v>510591</v>
      </c>
    </row>
    <row r="166" spans="1:15" ht="12.75">
      <c r="A166" s="3" t="s">
        <v>1221</v>
      </c>
      <c r="B166" s="3" t="s">
        <v>365</v>
      </c>
      <c r="C166" s="10">
        <v>73</v>
      </c>
      <c r="D166" s="10">
        <v>62228</v>
      </c>
      <c r="E166" s="10">
        <v>45156</v>
      </c>
      <c r="F166" s="11">
        <v>25540</v>
      </c>
      <c r="G166" s="12">
        <v>30756</v>
      </c>
      <c r="H166" s="10">
        <v>34878</v>
      </c>
      <c r="I166" s="10">
        <v>24061</v>
      </c>
      <c r="J166" s="10">
        <v>31223</v>
      </c>
      <c r="K166" s="10">
        <v>38275</v>
      </c>
      <c r="L166" s="1">
        <v>29415</v>
      </c>
      <c r="M166" s="1">
        <v>31443</v>
      </c>
      <c r="N166" s="1">
        <v>37424</v>
      </c>
      <c r="O166" s="10">
        <f t="shared" si="2"/>
        <v>390472</v>
      </c>
    </row>
    <row r="167" spans="1:15" ht="12.75">
      <c r="A167" s="3" t="s">
        <v>1222</v>
      </c>
      <c r="B167" s="3" t="s">
        <v>12</v>
      </c>
      <c r="C167" s="10">
        <v>73</v>
      </c>
      <c r="D167" s="10">
        <v>62228</v>
      </c>
      <c r="E167" s="10">
        <v>45156</v>
      </c>
      <c r="F167" s="11">
        <v>25540</v>
      </c>
      <c r="G167" s="12">
        <v>30756</v>
      </c>
      <c r="H167" s="10">
        <v>34878</v>
      </c>
      <c r="I167" s="10">
        <v>24061</v>
      </c>
      <c r="J167" s="10">
        <v>31223</v>
      </c>
      <c r="K167" s="10">
        <v>38275</v>
      </c>
      <c r="L167" s="1">
        <v>29415</v>
      </c>
      <c r="M167" s="1">
        <v>31443</v>
      </c>
      <c r="N167" s="1">
        <v>37424</v>
      </c>
      <c r="O167" s="10">
        <f t="shared" si="2"/>
        <v>390472</v>
      </c>
    </row>
    <row r="168" spans="1:15" ht="12.75">
      <c r="A168" s="3" t="s">
        <v>1223</v>
      </c>
      <c r="B168" s="3" t="s">
        <v>366</v>
      </c>
      <c r="C168" s="10">
        <v>73</v>
      </c>
      <c r="D168" s="10">
        <v>16646</v>
      </c>
      <c r="E168" s="10">
        <v>9207</v>
      </c>
      <c r="F168" s="11">
        <v>7439</v>
      </c>
      <c r="G168" s="12">
        <v>6676</v>
      </c>
      <c r="H168" s="10">
        <v>6835</v>
      </c>
      <c r="I168" s="10">
        <v>6446</v>
      </c>
      <c r="J168" s="10">
        <v>5839</v>
      </c>
      <c r="K168" s="10">
        <v>9592</v>
      </c>
      <c r="L168" s="1">
        <v>5371</v>
      </c>
      <c r="M168" s="1">
        <v>6067</v>
      </c>
      <c r="N168" s="1">
        <v>7525</v>
      </c>
      <c r="O168" s="10">
        <f t="shared" si="2"/>
        <v>87716</v>
      </c>
    </row>
    <row r="169" spans="1:15" ht="12.75">
      <c r="A169" s="3" t="s">
        <v>1224</v>
      </c>
      <c r="B169" s="3" t="s">
        <v>12</v>
      </c>
      <c r="C169" s="10">
        <v>73</v>
      </c>
      <c r="D169" s="10">
        <v>16646</v>
      </c>
      <c r="E169" s="10">
        <v>9207</v>
      </c>
      <c r="F169" s="11">
        <v>7439</v>
      </c>
      <c r="G169" s="12">
        <v>6676</v>
      </c>
      <c r="H169" s="10">
        <v>6835</v>
      </c>
      <c r="I169" s="10">
        <v>6446</v>
      </c>
      <c r="J169" s="10">
        <v>5839</v>
      </c>
      <c r="K169" s="10">
        <v>9592</v>
      </c>
      <c r="L169" s="1">
        <v>5371</v>
      </c>
      <c r="M169" s="1">
        <v>6067</v>
      </c>
      <c r="N169" s="1">
        <v>7525</v>
      </c>
      <c r="O169" s="10">
        <f t="shared" si="2"/>
        <v>87716</v>
      </c>
    </row>
    <row r="170" spans="1:15" ht="12.75">
      <c r="A170" s="3" t="s">
        <v>1225</v>
      </c>
      <c r="B170" s="3" t="s">
        <v>367</v>
      </c>
      <c r="C170" s="10"/>
      <c r="D170" s="10">
        <v>5511</v>
      </c>
      <c r="E170" s="10">
        <v>3809</v>
      </c>
      <c r="F170" s="11">
        <v>2463</v>
      </c>
      <c r="G170" s="12">
        <v>3148</v>
      </c>
      <c r="H170" s="10">
        <v>2310</v>
      </c>
      <c r="I170" s="10">
        <v>1307</v>
      </c>
      <c r="J170" s="10">
        <v>3927</v>
      </c>
      <c r="K170" s="10">
        <v>3156</v>
      </c>
      <c r="L170" s="1">
        <v>1923</v>
      </c>
      <c r="M170" s="1">
        <v>1385</v>
      </c>
      <c r="N170" s="1">
        <v>3464</v>
      </c>
      <c r="O170" s="10">
        <f t="shared" si="2"/>
        <v>32403</v>
      </c>
    </row>
    <row r="171" spans="1:15" ht="12.75">
      <c r="A171" s="3" t="s">
        <v>1226</v>
      </c>
      <c r="B171" s="3" t="s">
        <v>12</v>
      </c>
      <c r="C171" s="10"/>
      <c r="D171" s="10">
        <v>5511</v>
      </c>
      <c r="E171" s="10">
        <v>3809</v>
      </c>
      <c r="F171" s="11">
        <v>2463</v>
      </c>
      <c r="G171" s="12">
        <v>3148</v>
      </c>
      <c r="H171" s="10">
        <v>2310</v>
      </c>
      <c r="I171" s="10">
        <v>1307</v>
      </c>
      <c r="J171" s="10">
        <v>3927</v>
      </c>
      <c r="K171" s="10">
        <v>3156</v>
      </c>
      <c r="L171" s="1">
        <v>1923</v>
      </c>
      <c r="M171" s="1">
        <v>1385</v>
      </c>
      <c r="N171" s="1">
        <v>3464</v>
      </c>
      <c r="O171" s="10">
        <f t="shared" si="2"/>
        <v>32403</v>
      </c>
    </row>
    <row r="172" spans="1:15" ht="12.75">
      <c r="A172" s="3" t="s">
        <v>1227</v>
      </c>
      <c r="B172" s="3" t="s">
        <v>1228</v>
      </c>
      <c r="C172" s="10"/>
      <c r="D172" s="10"/>
      <c r="E172" s="10"/>
      <c r="F172" s="11">
        <v>68576.4</v>
      </c>
      <c r="G172" s="12">
        <v>0</v>
      </c>
      <c r="H172" s="10">
        <v>0</v>
      </c>
      <c r="I172" s="10">
        <v>0</v>
      </c>
      <c r="J172" s="10">
        <v>0</v>
      </c>
      <c r="K172" s="10"/>
      <c r="L172" s="1"/>
      <c r="M172" s="1"/>
      <c r="N172" s="1"/>
      <c r="O172" s="10">
        <f t="shared" si="2"/>
        <v>68576.4</v>
      </c>
    </row>
    <row r="173" spans="1:15" ht="12.75">
      <c r="A173" s="3" t="s">
        <v>1229</v>
      </c>
      <c r="B173" s="3" t="s">
        <v>1230</v>
      </c>
      <c r="C173" s="10"/>
      <c r="D173" s="10"/>
      <c r="E173" s="10"/>
      <c r="F173" s="11">
        <v>68576.4</v>
      </c>
      <c r="G173" s="12">
        <v>0</v>
      </c>
      <c r="H173" s="10">
        <v>0</v>
      </c>
      <c r="I173" s="10">
        <v>0</v>
      </c>
      <c r="J173" s="10">
        <v>0</v>
      </c>
      <c r="K173" s="10"/>
      <c r="L173" s="1"/>
      <c r="M173" s="1"/>
      <c r="N173" s="1"/>
      <c r="O173" s="10">
        <f t="shared" si="2"/>
        <v>68576.4</v>
      </c>
    </row>
    <row r="174" spans="1:15" ht="12.75">
      <c r="A174" s="3" t="s">
        <v>1231</v>
      </c>
      <c r="B174" s="3" t="s">
        <v>12</v>
      </c>
      <c r="C174" s="10"/>
      <c r="D174" s="10"/>
      <c r="E174" s="10"/>
      <c r="F174" s="11">
        <v>68576.4</v>
      </c>
      <c r="G174" s="12">
        <v>0</v>
      </c>
      <c r="H174" s="10">
        <v>0</v>
      </c>
      <c r="I174" s="10">
        <v>0</v>
      </c>
      <c r="J174" s="10">
        <v>0</v>
      </c>
      <c r="K174" s="10"/>
      <c r="L174" s="1"/>
      <c r="M174" s="1"/>
      <c r="N174" s="1"/>
      <c r="O174" s="10">
        <f t="shared" si="2"/>
        <v>68576.4</v>
      </c>
    </row>
    <row r="175" spans="1:15" ht="12.75">
      <c r="A175" s="3" t="s">
        <v>105</v>
      </c>
      <c r="B175" s="3" t="s">
        <v>106</v>
      </c>
      <c r="C175" s="10">
        <v>6444844.72</v>
      </c>
      <c r="D175" s="10">
        <v>7107342.96</v>
      </c>
      <c r="E175" s="10">
        <v>6218284.84</v>
      </c>
      <c r="F175" s="11">
        <v>5400352.84</v>
      </c>
      <c r="G175" s="12">
        <v>6231936.96</v>
      </c>
      <c r="H175" s="10">
        <v>8565281.4</v>
      </c>
      <c r="I175" s="10">
        <v>8226635.8</v>
      </c>
      <c r="J175" s="10">
        <v>7625423.16</v>
      </c>
      <c r="K175" s="10">
        <v>7628005.8</v>
      </c>
      <c r="L175" s="1">
        <v>7957137.5</v>
      </c>
      <c r="M175" s="1">
        <v>8346115.54</v>
      </c>
      <c r="N175" s="1">
        <v>9122491.5</v>
      </c>
      <c r="O175" s="10">
        <f t="shared" si="2"/>
        <v>88873853.02</v>
      </c>
    </row>
    <row r="176" spans="1:15" ht="12.75">
      <c r="A176" s="3" t="s">
        <v>107</v>
      </c>
      <c r="B176" s="3" t="s">
        <v>1232</v>
      </c>
      <c r="C176" s="10">
        <v>115210</v>
      </c>
      <c r="D176" s="10">
        <v>101439</v>
      </c>
      <c r="E176" s="10">
        <v>102874</v>
      </c>
      <c r="F176" s="11">
        <v>72232</v>
      </c>
      <c r="G176" s="12">
        <v>38103</v>
      </c>
      <c r="H176" s="10">
        <v>44551</v>
      </c>
      <c r="I176" s="10">
        <v>105133</v>
      </c>
      <c r="J176" s="10">
        <v>59578</v>
      </c>
      <c r="K176" s="10">
        <v>58080</v>
      </c>
      <c r="L176" s="1">
        <v>67126</v>
      </c>
      <c r="M176" s="1">
        <v>134776.04</v>
      </c>
      <c r="N176" s="1">
        <v>85084</v>
      </c>
      <c r="O176" s="10">
        <f t="shared" si="2"/>
        <v>984186.04</v>
      </c>
    </row>
    <row r="177" spans="1:15" ht="12.75">
      <c r="A177" s="3" t="s">
        <v>108</v>
      </c>
      <c r="B177" s="3" t="s">
        <v>368</v>
      </c>
      <c r="C177" s="10">
        <v>113960</v>
      </c>
      <c r="D177" s="10">
        <v>95689</v>
      </c>
      <c r="E177" s="10">
        <v>96624</v>
      </c>
      <c r="F177" s="11">
        <v>67232</v>
      </c>
      <c r="G177" s="12">
        <v>31603</v>
      </c>
      <c r="H177" s="10">
        <v>40051</v>
      </c>
      <c r="I177" s="10">
        <v>94633</v>
      </c>
      <c r="J177" s="10">
        <v>56078</v>
      </c>
      <c r="K177" s="10">
        <v>52580</v>
      </c>
      <c r="L177" s="1">
        <v>60126</v>
      </c>
      <c r="M177" s="1">
        <v>127776.04000000001</v>
      </c>
      <c r="N177" s="1">
        <v>75834</v>
      </c>
      <c r="O177" s="10">
        <f t="shared" si="2"/>
        <v>912186.04</v>
      </c>
    </row>
    <row r="178" spans="1:15" ht="12.75">
      <c r="A178" s="3" t="s">
        <v>1233</v>
      </c>
      <c r="B178" s="3" t="s">
        <v>12</v>
      </c>
      <c r="C178" s="10">
        <v>113960</v>
      </c>
      <c r="D178" s="10">
        <v>95689</v>
      </c>
      <c r="E178" s="10">
        <v>96624</v>
      </c>
      <c r="F178" s="11">
        <v>67232</v>
      </c>
      <c r="G178" s="12">
        <v>31603</v>
      </c>
      <c r="H178" s="10">
        <v>40051</v>
      </c>
      <c r="I178" s="10">
        <v>94633</v>
      </c>
      <c r="J178" s="10">
        <v>56078</v>
      </c>
      <c r="K178" s="10">
        <v>52580</v>
      </c>
      <c r="L178" s="1">
        <v>60126</v>
      </c>
      <c r="M178" s="1">
        <v>127776.04000000001</v>
      </c>
      <c r="N178" s="1">
        <v>75834</v>
      </c>
      <c r="O178" s="10">
        <f t="shared" si="2"/>
        <v>912186.04</v>
      </c>
    </row>
    <row r="179" spans="1:15" ht="12.75">
      <c r="A179" s="3" t="s">
        <v>839</v>
      </c>
      <c r="B179" s="3" t="s">
        <v>1234</v>
      </c>
      <c r="C179" s="10">
        <v>1250</v>
      </c>
      <c r="D179" s="10">
        <v>5750</v>
      </c>
      <c r="E179" s="10">
        <v>6250</v>
      </c>
      <c r="F179" s="11">
        <v>5000</v>
      </c>
      <c r="G179" s="12">
        <v>6500</v>
      </c>
      <c r="H179" s="10">
        <v>4500</v>
      </c>
      <c r="I179" s="10">
        <v>10500</v>
      </c>
      <c r="J179" s="10">
        <v>3500</v>
      </c>
      <c r="K179" s="10">
        <v>5500</v>
      </c>
      <c r="L179" s="1">
        <v>7000</v>
      </c>
      <c r="M179" s="1">
        <v>7000</v>
      </c>
      <c r="N179" s="1">
        <v>9250</v>
      </c>
      <c r="O179" s="10">
        <f t="shared" si="2"/>
        <v>72000</v>
      </c>
    </row>
    <row r="180" spans="1:15" ht="12.75">
      <c r="A180" s="3" t="s">
        <v>1074</v>
      </c>
      <c r="B180" s="3" t="s">
        <v>12</v>
      </c>
      <c r="C180" s="10">
        <v>1250</v>
      </c>
      <c r="D180" s="10">
        <v>5750</v>
      </c>
      <c r="E180" s="10">
        <v>6250</v>
      </c>
      <c r="F180" s="11">
        <v>5000</v>
      </c>
      <c r="G180" s="12">
        <v>6500</v>
      </c>
      <c r="H180" s="10">
        <v>4500</v>
      </c>
      <c r="I180" s="10">
        <v>10500</v>
      </c>
      <c r="J180" s="10">
        <v>3500</v>
      </c>
      <c r="K180" s="10">
        <v>5500</v>
      </c>
      <c r="L180" s="1">
        <v>7000</v>
      </c>
      <c r="M180" s="1">
        <v>7000</v>
      </c>
      <c r="N180" s="1">
        <v>9250</v>
      </c>
      <c r="O180" s="10">
        <f t="shared" si="2"/>
        <v>72000</v>
      </c>
    </row>
    <row r="181" spans="1:15" ht="12.75">
      <c r="A181" s="3" t="s">
        <v>136</v>
      </c>
      <c r="B181" s="3" t="s">
        <v>137</v>
      </c>
      <c r="C181" s="10">
        <v>4038296.47</v>
      </c>
      <c r="D181" s="10">
        <v>4973103.21</v>
      </c>
      <c r="E181" s="10">
        <v>3605304.34</v>
      </c>
      <c r="F181" s="11">
        <v>2644660.24</v>
      </c>
      <c r="G181" s="12">
        <v>3948063.08</v>
      </c>
      <c r="H181" s="10">
        <v>5675789</v>
      </c>
      <c r="I181" s="10">
        <v>5136968</v>
      </c>
      <c r="J181" s="10">
        <v>5378629</v>
      </c>
      <c r="K181" s="10">
        <v>4495309</v>
      </c>
      <c r="L181" s="1">
        <v>5407365</v>
      </c>
      <c r="M181" s="1">
        <v>5556370</v>
      </c>
      <c r="N181" s="1">
        <v>6418357</v>
      </c>
      <c r="O181" s="10">
        <f t="shared" si="2"/>
        <v>57278214.34</v>
      </c>
    </row>
    <row r="182" spans="1:15" ht="12.75">
      <c r="A182" s="3" t="s">
        <v>1235</v>
      </c>
      <c r="B182" s="3" t="s">
        <v>1236</v>
      </c>
      <c r="C182" s="10">
        <v>4038296.47</v>
      </c>
      <c r="D182" s="10">
        <v>0</v>
      </c>
      <c r="E182" s="10">
        <v>0</v>
      </c>
      <c r="F182" s="11">
        <v>0</v>
      </c>
      <c r="G182" s="12">
        <v>0</v>
      </c>
      <c r="H182" s="10">
        <v>0</v>
      </c>
      <c r="I182" s="10">
        <v>0</v>
      </c>
      <c r="J182" s="10">
        <v>0</v>
      </c>
      <c r="K182" s="10"/>
      <c r="L182" s="1"/>
      <c r="M182" s="1"/>
      <c r="N182" s="1"/>
      <c r="O182" s="10">
        <f t="shared" si="2"/>
        <v>4038296.47</v>
      </c>
    </row>
    <row r="183" spans="1:15" ht="12.75">
      <c r="A183" s="3" t="s">
        <v>138</v>
      </c>
      <c r="B183" s="3" t="s">
        <v>1237</v>
      </c>
      <c r="C183" s="10"/>
      <c r="D183" s="10">
        <v>4973103.21</v>
      </c>
      <c r="E183" s="10">
        <v>3605304.34</v>
      </c>
      <c r="F183" s="11">
        <v>2644660.24</v>
      </c>
      <c r="G183" s="12">
        <v>3948063.08</v>
      </c>
      <c r="H183" s="10">
        <v>5675789</v>
      </c>
      <c r="I183" s="10">
        <v>5136968</v>
      </c>
      <c r="J183" s="10">
        <v>5378629</v>
      </c>
      <c r="K183" s="10">
        <v>4495309</v>
      </c>
      <c r="L183" s="1">
        <v>5407365</v>
      </c>
      <c r="M183" s="1">
        <v>5556370</v>
      </c>
      <c r="N183" s="1">
        <v>6418357</v>
      </c>
      <c r="O183" s="10">
        <f t="shared" si="2"/>
        <v>53239917.870000005</v>
      </c>
    </row>
    <row r="184" spans="1:15" ht="12.75">
      <c r="A184" s="3" t="s">
        <v>1238</v>
      </c>
      <c r="B184" s="3" t="s">
        <v>1239</v>
      </c>
      <c r="C184" s="10">
        <v>281269</v>
      </c>
      <c r="D184" s="10">
        <v>226723</v>
      </c>
      <c r="E184" s="10">
        <v>225176</v>
      </c>
      <c r="F184" s="11">
        <v>344587</v>
      </c>
      <c r="G184" s="12">
        <v>304325</v>
      </c>
      <c r="H184" s="10">
        <v>315094</v>
      </c>
      <c r="I184" s="10">
        <v>329346</v>
      </c>
      <c r="J184" s="10">
        <v>210857</v>
      </c>
      <c r="K184" s="10">
        <v>530226</v>
      </c>
      <c r="L184" s="1">
        <v>374304</v>
      </c>
      <c r="M184" s="1">
        <v>323233</v>
      </c>
      <c r="N184" s="1">
        <v>349940</v>
      </c>
      <c r="O184" s="10">
        <f t="shared" si="2"/>
        <v>3815080</v>
      </c>
    </row>
    <row r="185" spans="1:15" ht="12.75">
      <c r="A185" s="3" t="s">
        <v>1240</v>
      </c>
      <c r="B185" s="3" t="s">
        <v>109</v>
      </c>
      <c r="C185" s="10">
        <v>110178</v>
      </c>
      <c r="D185" s="10">
        <v>91876</v>
      </c>
      <c r="E185" s="10">
        <v>88992</v>
      </c>
      <c r="F185" s="11">
        <v>106173</v>
      </c>
      <c r="G185" s="12">
        <v>90099</v>
      </c>
      <c r="H185" s="10">
        <v>96021</v>
      </c>
      <c r="I185" s="10">
        <v>95175</v>
      </c>
      <c r="J185" s="10">
        <v>65565</v>
      </c>
      <c r="K185" s="10">
        <v>168777</v>
      </c>
      <c r="L185" s="1">
        <v>110055</v>
      </c>
      <c r="M185" s="1">
        <v>92655</v>
      </c>
      <c r="N185" s="1">
        <v>107880</v>
      </c>
      <c r="O185" s="10">
        <f t="shared" si="2"/>
        <v>1223446</v>
      </c>
    </row>
    <row r="186" spans="1:15" ht="12.75">
      <c r="A186" s="3" t="s">
        <v>1241</v>
      </c>
      <c r="B186" s="3" t="s">
        <v>117</v>
      </c>
      <c r="C186" s="10">
        <v>73795</v>
      </c>
      <c r="D186" s="10">
        <v>66558</v>
      </c>
      <c r="E186" s="10">
        <v>63629</v>
      </c>
      <c r="F186" s="11">
        <v>77326</v>
      </c>
      <c r="G186" s="12">
        <v>74292</v>
      </c>
      <c r="H186" s="10">
        <v>63468</v>
      </c>
      <c r="I186" s="10">
        <v>68634</v>
      </c>
      <c r="J186" s="10">
        <v>51086</v>
      </c>
      <c r="K186" s="10">
        <v>114144</v>
      </c>
      <c r="L186" s="1">
        <v>82484</v>
      </c>
      <c r="M186" s="1">
        <v>69216</v>
      </c>
      <c r="N186" s="1">
        <v>64176</v>
      </c>
      <c r="O186" s="10">
        <f t="shared" si="2"/>
        <v>868808</v>
      </c>
    </row>
    <row r="187" spans="1:15" ht="12.75">
      <c r="A187" s="3" t="s">
        <v>1242</v>
      </c>
      <c r="B187" s="3" t="s">
        <v>118</v>
      </c>
      <c r="C187" s="10">
        <v>70764</v>
      </c>
      <c r="D187" s="10">
        <v>63918</v>
      </c>
      <c r="E187" s="10">
        <v>58989</v>
      </c>
      <c r="F187" s="11">
        <v>73800</v>
      </c>
      <c r="G187" s="12">
        <v>69372</v>
      </c>
      <c r="H187" s="10">
        <v>58876</v>
      </c>
      <c r="I187" s="10">
        <v>65272</v>
      </c>
      <c r="J187" s="10">
        <v>48544</v>
      </c>
      <c r="K187" s="10">
        <v>108896</v>
      </c>
      <c r="L187" s="1">
        <v>78452</v>
      </c>
      <c r="M187" s="1">
        <v>63672</v>
      </c>
      <c r="N187" s="1">
        <v>59976</v>
      </c>
      <c r="O187" s="10">
        <f t="shared" si="2"/>
        <v>820531</v>
      </c>
    </row>
    <row r="188" spans="1:15" ht="12.75">
      <c r="A188" s="3" t="s">
        <v>1243</v>
      </c>
      <c r="B188" s="3" t="s">
        <v>119</v>
      </c>
      <c r="C188" s="10">
        <v>3031</v>
      </c>
      <c r="D188" s="10">
        <v>2640</v>
      </c>
      <c r="E188" s="10">
        <v>4640</v>
      </c>
      <c r="F188" s="11">
        <v>3526</v>
      </c>
      <c r="G188" s="12">
        <v>4920</v>
      </c>
      <c r="H188" s="10">
        <v>4592</v>
      </c>
      <c r="I188" s="10">
        <v>3362</v>
      </c>
      <c r="J188" s="10">
        <v>2542</v>
      </c>
      <c r="K188" s="10">
        <v>5248</v>
      </c>
      <c r="L188" s="1">
        <v>4032</v>
      </c>
      <c r="M188" s="1">
        <v>5544</v>
      </c>
      <c r="N188" s="1">
        <v>4200</v>
      </c>
      <c r="O188" s="10">
        <f t="shared" si="2"/>
        <v>48277</v>
      </c>
    </row>
    <row r="189" spans="1:15" ht="12.75">
      <c r="A189" s="3" t="s">
        <v>1244</v>
      </c>
      <c r="B189" s="3" t="s">
        <v>120</v>
      </c>
      <c r="C189" s="10">
        <v>669</v>
      </c>
      <c r="D189" s="10">
        <v>0</v>
      </c>
      <c r="E189" s="10">
        <v>699</v>
      </c>
      <c r="F189" s="11">
        <v>956</v>
      </c>
      <c r="G189" s="12">
        <v>0</v>
      </c>
      <c r="H189" s="10">
        <v>1195</v>
      </c>
      <c r="I189" s="10">
        <v>956</v>
      </c>
      <c r="J189" s="10">
        <v>478</v>
      </c>
      <c r="K189" s="10">
        <v>956</v>
      </c>
      <c r="L189" s="1">
        <v>1470</v>
      </c>
      <c r="M189" s="1">
        <v>1715</v>
      </c>
      <c r="N189" s="1">
        <v>1225</v>
      </c>
      <c r="O189" s="10">
        <f t="shared" si="2"/>
        <v>10319</v>
      </c>
    </row>
    <row r="190" spans="1:15" ht="12.75">
      <c r="A190" s="3" t="s">
        <v>1245</v>
      </c>
      <c r="B190" s="3" t="s">
        <v>111</v>
      </c>
      <c r="C190" s="10"/>
      <c r="D190" s="10"/>
      <c r="E190" s="10">
        <v>233</v>
      </c>
      <c r="F190" s="11">
        <v>0</v>
      </c>
      <c r="G190" s="12">
        <v>0</v>
      </c>
      <c r="H190" s="10">
        <v>0</v>
      </c>
      <c r="I190" s="10">
        <v>0</v>
      </c>
      <c r="J190" s="10">
        <v>0</v>
      </c>
      <c r="K190" s="10">
        <v>239</v>
      </c>
      <c r="L190" s="1">
        <v>490</v>
      </c>
      <c r="M190" s="1">
        <v>0</v>
      </c>
      <c r="N190" s="1">
        <v>490</v>
      </c>
      <c r="O190" s="10">
        <f t="shared" si="2"/>
        <v>1452</v>
      </c>
    </row>
    <row r="191" spans="1:15" ht="12.75">
      <c r="A191" s="3" t="s">
        <v>1246</v>
      </c>
      <c r="B191" s="3" t="s">
        <v>121</v>
      </c>
      <c r="C191" s="10"/>
      <c r="D191" s="10"/>
      <c r="E191" s="10">
        <v>233</v>
      </c>
      <c r="F191" s="11">
        <v>956</v>
      </c>
      <c r="G191" s="12">
        <v>0</v>
      </c>
      <c r="H191" s="10">
        <v>717</v>
      </c>
      <c r="I191" s="10">
        <v>717</v>
      </c>
      <c r="J191" s="10">
        <v>239</v>
      </c>
      <c r="K191" s="10">
        <v>717</v>
      </c>
      <c r="L191" s="1">
        <v>735</v>
      </c>
      <c r="M191" s="1">
        <v>490</v>
      </c>
      <c r="N191" s="1">
        <v>490</v>
      </c>
      <c r="O191" s="10">
        <f t="shared" si="2"/>
        <v>5294</v>
      </c>
    </row>
    <row r="192" spans="1:15" ht="12.75">
      <c r="A192" s="3" t="s">
        <v>1247</v>
      </c>
      <c r="B192" s="3" t="s">
        <v>122</v>
      </c>
      <c r="C192" s="10">
        <v>669</v>
      </c>
      <c r="D192" s="10">
        <v>0</v>
      </c>
      <c r="E192" s="10">
        <v>233</v>
      </c>
      <c r="F192" s="11">
        <v>0</v>
      </c>
      <c r="G192" s="12">
        <v>0</v>
      </c>
      <c r="H192" s="10">
        <v>478</v>
      </c>
      <c r="I192" s="10">
        <v>0</v>
      </c>
      <c r="J192" s="10">
        <v>0</v>
      </c>
      <c r="K192" s="10"/>
      <c r="L192" s="1">
        <v>245</v>
      </c>
      <c r="M192" s="1">
        <v>1225</v>
      </c>
      <c r="N192" s="1">
        <v>0</v>
      </c>
      <c r="O192" s="10">
        <f t="shared" si="2"/>
        <v>2850</v>
      </c>
    </row>
    <row r="193" spans="1:15" ht="12.75">
      <c r="A193" s="3" t="s">
        <v>1248</v>
      </c>
      <c r="B193" s="3" t="s">
        <v>115</v>
      </c>
      <c r="C193" s="10"/>
      <c r="D193" s="10"/>
      <c r="E193" s="10"/>
      <c r="F193" s="11"/>
      <c r="G193" s="12"/>
      <c r="H193" s="10"/>
      <c r="I193" s="10">
        <v>239</v>
      </c>
      <c r="J193" s="10">
        <v>239</v>
      </c>
      <c r="K193" s="10"/>
      <c r="L193" s="1"/>
      <c r="M193" s="1"/>
      <c r="N193" s="1">
        <v>245</v>
      </c>
      <c r="O193" s="10">
        <f t="shared" si="2"/>
        <v>723</v>
      </c>
    </row>
    <row r="194" spans="1:15" ht="12.75">
      <c r="A194" s="3" t="s">
        <v>1249</v>
      </c>
      <c r="B194" s="3" t="s">
        <v>120</v>
      </c>
      <c r="C194" s="10">
        <v>1834</v>
      </c>
      <c r="D194" s="10">
        <v>466</v>
      </c>
      <c r="E194" s="10">
        <v>233</v>
      </c>
      <c r="F194" s="11">
        <v>1195</v>
      </c>
      <c r="G194" s="12">
        <v>717</v>
      </c>
      <c r="H194" s="10">
        <v>1195</v>
      </c>
      <c r="I194" s="10">
        <v>717</v>
      </c>
      <c r="J194" s="10">
        <v>717</v>
      </c>
      <c r="K194" s="10">
        <v>478</v>
      </c>
      <c r="L194" s="1">
        <v>735</v>
      </c>
      <c r="M194" s="1">
        <v>1225</v>
      </c>
      <c r="N194" s="1">
        <v>490</v>
      </c>
      <c r="O194" s="10">
        <f t="shared" si="2"/>
        <v>10002</v>
      </c>
    </row>
    <row r="195" spans="1:15" ht="12.75">
      <c r="A195" s="3" t="s">
        <v>1250</v>
      </c>
      <c r="B195" s="3" t="s">
        <v>111</v>
      </c>
      <c r="C195" s="10">
        <v>922</v>
      </c>
      <c r="D195" s="10">
        <v>0</v>
      </c>
      <c r="E195" s="10">
        <v>0</v>
      </c>
      <c r="F195" s="11">
        <v>478</v>
      </c>
      <c r="G195" s="12">
        <v>0</v>
      </c>
      <c r="H195" s="10">
        <v>239</v>
      </c>
      <c r="I195" s="10">
        <v>478</v>
      </c>
      <c r="J195" s="10">
        <v>478</v>
      </c>
      <c r="K195" s="10">
        <v>239</v>
      </c>
      <c r="L195" s="1">
        <v>0</v>
      </c>
      <c r="M195" s="1">
        <v>735</v>
      </c>
      <c r="N195" s="1">
        <v>0</v>
      </c>
      <c r="O195" s="10">
        <f t="shared" si="2"/>
        <v>3569</v>
      </c>
    </row>
    <row r="196" spans="1:15" ht="12.75">
      <c r="A196" s="3" t="s">
        <v>1251</v>
      </c>
      <c r="B196" s="3" t="s">
        <v>121</v>
      </c>
      <c r="C196" s="10">
        <v>679</v>
      </c>
      <c r="D196" s="10">
        <v>466</v>
      </c>
      <c r="E196" s="10">
        <v>0</v>
      </c>
      <c r="F196" s="11">
        <v>717</v>
      </c>
      <c r="G196" s="12">
        <v>717</v>
      </c>
      <c r="H196" s="10">
        <v>956</v>
      </c>
      <c r="I196" s="10">
        <v>239</v>
      </c>
      <c r="J196" s="10">
        <v>239</v>
      </c>
      <c r="K196" s="10">
        <v>239</v>
      </c>
      <c r="L196" s="1">
        <v>735</v>
      </c>
      <c r="M196" s="1">
        <v>245</v>
      </c>
      <c r="N196" s="1">
        <v>245</v>
      </c>
      <c r="O196" s="10">
        <f t="shared" si="2"/>
        <v>5477</v>
      </c>
    </row>
    <row r="197" spans="1:15" ht="12.75">
      <c r="A197" t="s">
        <v>1252</v>
      </c>
      <c r="B197" t="s">
        <v>764</v>
      </c>
      <c r="C197" s="10"/>
      <c r="D197" s="10"/>
      <c r="E197" s="10"/>
      <c r="F197" s="11"/>
      <c r="G197" s="12"/>
      <c r="H197" s="10"/>
      <c r="I197" s="10"/>
      <c r="J197" s="10"/>
      <c r="K197" s="10"/>
      <c r="L197" s="1"/>
      <c r="M197" s="1"/>
      <c r="N197" s="1">
        <v>245</v>
      </c>
      <c r="O197" s="10">
        <f t="shared" si="2"/>
        <v>245</v>
      </c>
    </row>
    <row r="198" spans="1:15" ht="12.75">
      <c r="A198" s="3" t="s">
        <v>1253</v>
      </c>
      <c r="B198" s="3" t="s">
        <v>122</v>
      </c>
      <c r="C198" s="10">
        <v>233</v>
      </c>
      <c r="D198" s="10">
        <v>0</v>
      </c>
      <c r="E198" s="10">
        <v>233</v>
      </c>
      <c r="F198" s="11">
        <v>0</v>
      </c>
      <c r="G198" s="12">
        <v>0</v>
      </c>
      <c r="H198" s="10">
        <v>0</v>
      </c>
      <c r="I198" s="10">
        <v>0</v>
      </c>
      <c r="J198" s="10">
        <v>0</v>
      </c>
      <c r="K198" s="10"/>
      <c r="L198" s="1"/>
      <c r="M198" s="1"/>
      <c r="N198" s="1"/>
      <c r="O198" s="10">
        <f t="shared" si="2"/>
        <v>466</v>
      </c>
    </row>
    <row r="199" spans="1:15" ht="12.75">
      <c r="A199" t="s">
        <v>1254</v>
      </c>
      <c r="B199" t="s">
        <v>115</v>
      </c>
      <c r="C199" s="10"/>
      <c r="D199" s="10"/>
      <c r="E199" s="10"/>
      <c r="F199" s="11"/>
      <c r="G199" s="12"/>
      <c r="H199" s="10"/>
      <c r="I199" s="10"/>
      <c r="J199" s="10"/>
      <c r="K199" s="10"/>
      <c r="L199" s="1"/>
      <c r="M199" s="1">
        <v>245</v>
      </c>
      <c r="N199" s="1">
        <v>0</v>
      </c>
      <c r="O199" s="10">
        <f t="shared" si="2"/>
        <v>245</v>
      </c>
    </row>
    <row r="200" spans="1:15" ht="12.75">
      <c r="A200" s="3" t="s">
        <v>1255</v>
      </c>
      <c r="B200" s="3" t="s">
        <v>123</v>
      </c>
      <c r="C200" s="10">
        <v>92009</v>
      </c>
      <c r="D200" s="10">
        <v>67823</v>
      </c>
      <c r="E200" s="10">
        <v>71623</v>
      </c>
      <c r="F200" s="11">
        <v>158937</v>
      </c>
      <c r="G200" s="12">
        <v>139217</v>
      </c>
      <c r="H200" s="10">
        <v>153215</v>
      </c>
      <c r="I200" s="10">
        <v>162157</v>
      </c>
      <c r="J200" s="10">
        <v>93011</v>
      </c>
      <c r="K200" s="10">
        <v>245871</v>
      </c>
      <c r="L200" s="1">
        <v>179560</v>
      </c>
      <c r="M200" s="1">
        <v>158422</v>
      </c>
      <c r="N200" s="1">
        <v>176169</v>
      </c>
      <c r="O200" s="10">
        <f t="shared" si="2"/>
        <v>1698014</v>
      </c>
    </row>
    <row r="201" spans="1:15" ht="12.75">
      <c r="A201" s="3" t="s">
        <v>1256</v>
      </c>
      <c r="B201" s="3" t="s">
        <v>124</v>
      </c>
      <c r="C201" s="10">
        <v>92009</v>
      </c>
      <c r="D201" s="10">
        <v>67823</v>
      </c>
      <c r="E201" s="10">
        <v>71623</v>
      </c>
      <c r="F201" s="11">
        <v>158937</v>
      </c>
      <c r="G201" s="12">
        <v>139217</v>
      </c>
      <c r="H201" s="10">
        <v>153215</v>
      </c>
      <c r="I201" s="10">
        <v>162157</v>
      </c>
      <c r="J201" s="10">
        <v>93011</v>
      </c>
      <c r="K201" s="10">
        <v>245871</v>
      </c>
      <c r="L201" s="1">
        <v>179560</v>
      </c>
      <c r="M201" s="1">
        <v>158422</v>
      </c>
      <c r="N201" s="1">
        <v>176169</v>
      </c>
      <c r="O201" s="10">
        <f aca="true" t="shared" si="3" ref="O201:O264">SUM(C201:N201)</f>
        <v>1698014</v>
      </c>
    </row>
    <row r="202" spans="1:15" ht="12.75">
      <c r="A202" s="3" t="s">
        <v>1257</v>
      </c>
      <c r="B202" s="3" t="s">
        <v>125</v>
      </c>
      <c r="C202" s="10">
        <v>9798</v>
      </c>
      <c r="D202" s="10">
        <v>9576</v>
      </c>
      <c r="E202" s="10">
        <v>8512</v>
      </c>
      <c r="F202" s="11">
        <v>10650</v>
      </c>
      <c r="G202" s="12">
        <v>12840</v>
      </c>
      <c r="H202" s="10">
        <v>12020</v>
      </c>
      <c r="I202" s="10">
        <v>14201</v>
      </c>
      <c r="J202" s="10">
        <v>9013</v>
      </c>
      <c r="K202" s="10">
        <v>22120</v>
      </c>
      <c r="L202" s="1">
        <v>14000</v>
      </c>
      <c r="M202" s="1">
        <v>10360</v>
      </c>
      <c r="N202" s="1">
        <v>13160</v>
      </c>
      <c r="O202" s="10">
        <f t="shared" si="3"/>
        <v>146250</v>
      </c>
    </row>
    <row r="203" spans="1:15" ht="12.75">
      <c r="A203" s="3" t="s">
        <v>1258</v>
      </c>
      <c r="B203" s="3" t="s">
        <v>126</v>
      </c>
      <c r="C203" s="10">
        <v>9736</v>
      </c>
      <c r="D203" s="10">
        <v>9799</v>
      </c>
      <c r="E203" s="10">
        <v>8849</v>
      </c>
      <c r="F203" s="11">
        <v>11316</v>
      </c>
      <c r="G203" s="12">
        <v>13530</v>
      </c>
      <c r="H203" s="10">
        <v>11316</v>
      </c>
      <c r="I203" s="10">
        <v>14514</v>
      </c>
      <c r="J203" s="10">
        <v>8856</v>
      </c>
      <c r="K203" s="10">
        <v>22140</v>
      </c>
      <c r="L203" s="1">
        <v>13860</v>
      </c>
      <c r="M203" s="1">
        <v>11088</v>
      </c>
      <c r="N203" s="1">
        <v>12348</v>
      </c>
      <c r="O203" s="10">
        <f t="shared" si="3"/>
        <v>147352</v>
      </c>
    </row>
    <row r="204" spans="1:15" ht="12.75">
      <c r="A204" s="3" t="s">
        <v>1259</v>
      </c>
      <c r="B204" s="3" t="s">
        <v>127</v>
      </c>
      <c r="C204" s="10">
        <v>23000</v>
      </c>
      <c r="D204" s="10">
        <v>22080</v>
      </c>
      <c r="E204" s="10">
        <v>20976</v>
      </c>
      <c r="F204" s="11">
        <v>21549</v>
      </c>
      <c r="G204" s="12">
        <v>30059</v>
      </c>
      <c r="H204" s="10">
        <v>24955</v>
      </c>
      <c r="I204" s="10">
        <v>32892</v>
      </c>
      <c r="J204" s="10">
        <v>19282</v>
      </c>
      <c r="K204" s="10">
        <v>44234</v>
      </c>
      <c r="L204" s="1">
        <v>27936</v>
      </c>
      <c r="M204" s="1">
        <v>23280</v>
      </c>
      <c r="N204" s="1">
        <v>31428</v>
      </c>
      <c r="O204" s="10">
        <f t="shared" si="3"/>
        <v>321671</v>
      </c>
    </row>
    <row r="205" spans="1:15" ht="12.75">
      <c r="A205" s="3" t="s">
        <v>1260</v>
      </c>
      <c r="B205" s="3" t="s">
        <v>128</v>
      </c>
      <c r="C205" s="10">
        <v>5694</v>
      </c>
      <c r="D205" s="10">
        <v>5724</v>
      </c>
      <c r="E205" s="10">
        <v>5254</v>
      </c>
      <c r="F205" s="11">
        <v>6068</v>
      </c>
      <c r="G205" s="12">
        <v>7708</v>
      </c>
      <c r="H205" s="10">
        <v>6232</v>
      </c>
      <c r="I205" s="10">
        <v>7872</v>
      </c>
      <c r="J205" s="10">
        <v>4920</v>
      </c>
      <c r="K205" s="10">
        <v>12792</v>
      </c>
      <c r="L205" s="1">
        <v>8064</v>
      </c>
      <c r="M205" s="1">
        <v>5880</v>
      </c>
      <c r="N205" s="1">
        <v>7392</v>
      </c>
      <c r="O205" s="10">
        <f t="shared" si="3"/>
        <v>83600</v>
      </c>
    </row>
    <row r="206" spans="1:15" ht="12.75">
      <c r="A206" s="3" t="s">
        <v>1261</v>
      </c>
      <c r="B206" s="3" t="s">
        <v>129</v>
      </c>
      <c r="C206" s="10"/>
      <c r="D206" s="10"/>
      <c r="E206" s="10">
        <v>3948</v>
      </c>
      <c r="F206" s="11">
        <v>55432</v>
      </c>
      <c r="G206" s="12">
        <v>50529</v>
      </c>
      <c r="H206" s="10">
        <v>37009</v>
      </c>
      <c r="I206" s="10">
        <v>38532</v>
      </c>
      <c r="J206" s="10">
        <v>39037</v>
      </c>
      <c r="K206" s="10">
        <v>85343</v>
      </c>
      <c r="L206" s="1">
        <v>72979</v>
      </c>
      <c r="M206" s="1">
        <v>69919</v>
      </c>
      <c r="N206" s="1">
        <v>40252</v>
      </c>
      <c r="O206" s="10">
        <f t="shared" si="3"/>
        <v>492980</v>
      </c>
    </row>
    <row r="207" spans="1:15" ht="12.75">
      <c r="A207" s="3" t="s">
        <v>1262</v>
      </c>
      <c r="B207" s="3" t="s">
        <v>130</v>
      </c>
      <c r="C207" s="10"/>
      <c r="D207" s="10"/>
      <c r="E207" s="10"/>
      <c r="F207" s="11">
        <v>33124</v>
      </c>
      <c r="G207" s="12">
        <v>23660</v>
      </c>
      <c r="H207" s="10">
        <v>14196</v>
      </c>
      <c r="I207" s="10">
        <v>28392</v>
      </c>
      <c r="J207" s="10">
        <v>14196</v>
      </c>
      <c r="K207" s="10">
        <v>68614</v>
      </c>
      <c r="L207" s="1">
        <v>41230</v>
      </c>
      <c r="M207" s="1">
        <v>34006</v>
      </c>
      <c r="N207" s="1">
        <v>19432</v>
      </c>
      <c r="O207" s="10">
        <f t="shared" si="3"/>
        <v>276850</v>
      </c>
    </row>
    <row r="208" spans="1:15" ht="12.75">
      <c r="A208" s="11" t="s">
        <v>1263</v>
      </c>
      <c r="B208" s="11" t="s">
        <v>842</v>
      </c>
      <c r="C208" s="10"/>
      <c r="D208" s="10"/>
      <c r="E208" s="10"/>
      <c r="F208" s="11"/>
      <c r="G208" s="12">
        <v>2533</v>
      </c>
      <c r="H208" s="10">
        <v>2533</v>
      </c>
      <c r="I208" s="10">
        <v>0</v>
      </c>
      <c r="J208" s="10">
        <v>2533</v>
      </c>
      <c r="K208" s="10">
        <v>2533</v>
      </c>
      <c r="L208" s="1">
        <v>2601</v>
      </c>
      <c r="M208" s="1">
        <v>2601</v>
      </c>
      <c r="N208" s="1">
        <v>0</v>
      </c>
      <c r="O208" s="10">
        <f t="shared" si="3"/>
        <v>15334</v>
      </c>
    </row>
    <row r="209" spans="1:15" ht="12.75">
      <c r="A209" s="3" t="s">
        <v>1264</v>
      </c>
      <c r="B209" s="3" t="s">
        <v>131</v>
      </c>
      <c r="C209" s="10"/>
      <c r="D209" s="10"/>
      <c r="E209" s="10">
        <v>3948</v>
      </c>
      <c r="F209" s="11">
        <v>22308</v>
      </c>
      <c r="G209" s="12">
        <v>24336</v>
      </c>
      <c r="H209" s="10">
        <v>20280</v>
      </c>
      <c r="I209" s="10">
        <v>10140</v>
      </c>
      <c r="J209" s="10">
        <v>22308</v>
      </c>
      <c r="K209" s="10">
        <v>14196</v>
      </c>
      <c r="L209" s="1">
        <v>29148</v>
      </c>
      <c r="M209" s="1">
        <v>33312</v>
      </c>
      <c r="N209" s="1">
        <v>20820</v>
      </c>
      <c r="O209" s="10">
        <f t="shared" si="3"/>
        <v>200796</v>
      </c>
    </row>
    <row r="210" spans="1:15" ht="12.75">
      <c r="A210" s="3" t="s">
        <v>1265</v>
      </c>
      <c r="B210" s="3" t="s">
        <v>132</v>
      </c>
      <c r="C210" s="10">
        <v>43781</v>
      </c>
      <c r="D210" s="10">
        <v>20644</v>
      </c>
      <c r="E210" s="10">
        <v>24084</v>
      </c>
      <c r="F210" s="11">
        <v>53922</v>
      </c>
      <c r="G210" s="12">
        <v>24551</v>
      </c>
      <c r="H210" s="10">
        <v>61683</v>
      </c>
      <c r="I210" s="10">
        <v>54146</v>
      </c>
      <c r="J210" s="10">
        <v>11903</v>
      </c>
      <c r="K210" s="10">
        <v>59242</v>
      </c>
      <c r="L210" s="1">
        <v>42721</v>
      </c>
      <c r="M210" s="1">
        <v>37895</v>
      </c>
      <c r="N210" s="1">
        <v>71589</v>
      </c>
      <c r="O210" s="10">
        <f t="shared" si="3"/>
        <v>506161</v>
      </c>
    </row>
    <row r="211" spans="1:15" ht="12.75">
      <c r="A211" s="3" t="s">
        <v>1266</v>
      </c>
      <c r="B211" s="3" t="s">
        <v>133</v>
      </c>
      <c r="C211" s="10">
        <v>42834</v>
      </c>
      <c r="D211" s="10">
        <v>19602</v>
      </c>
      <c r="E211" s="10">
        <v>21054</v>
      </c>
      <c r="F211" s="11">
        <v>43262</v>
      </c>
      <c r="G211" s="12">
        <v>21632</v>
      </c>
      <c r="H211" s="10">
        <v>55938</v>
      </c>
      <c r="I211" s="10">
        <v>52200</v>
      </c>
      <c r="J211" s="10">
        <v>10442</v>
      </c>
      <c r="K211" s="10">
        <v>58172</v>
      </c>
      <c r="L211" s="1">
        <v>39021</v>
      </c>
      <c r="M211" s="1">
        <v>37495</v>
      </c>
      <c r="N211" s="1">
        <v>68091</v>
      </c>
      <c r="O211" s="10">
        <f t="shared" si="3"/>
        <v>469743</v>
      </c>
    </row>
    <row r="212" spans="1:15" ht="12.75">
      <c r="A212" s="3" t="s">
        <v>1267</v>
      </c>
      <c r="B212" s="3" t="s">
        <v>899</v>
      </c>
      <c r="C212" s="10">
        <v>379</v>
      </c>
      <c r="D212" s="10">
        <v>758</v>
      </c>
      <c r="E212" s="10">
        <v>1894</v>
      </c>
      <c r="F212" s="11">
        <v>3892</v>
      </c>
      <c r="G212" s="12">
        <v>2335</v>
      </c>
      <c r="H212" s="10">
        <v>778</v>
      </c>
      <c r="I212" s="10">
        <v>1946</v>
      </c>
      <c r="J212" s="10">
        <v>0</v>
      </c>
      <c r="K212" s="10">
        <v>778</v>
      </c>
      <c r="L212" s="1">
        <v>400</v>
      </c>
      <c r="M212" s="1">
        <v>400</v>
      </c>
      <c r="N212" s="1">
        <v>3198</v>
      </c>
      <c r="O212" s="10">
        <f t="shared" si="3"/>
        <v>16758</v>
      </c>
    </row>
    <row r="213" spans="1:15" ht="12.75">
      <c r="A213" s="3" t="s">
        <v>1268</v>
      </c>
      <c r="B213" s="3" t="s">
        <v>843</v>
      </c>
      <c r="C213" s="10">
        <v>568</v>
      </c>
      <c r="D213" s="10">
        <v>284</v>
      </c>
      <c r="E213" s="10">
        <v>1136</v>
      </c>
      <c r="F213" s="11">
        <v>6427</v>
      </c>
      <c r="G213" s="12">
        <v>584</v>
      </c>
      <c r="H213" s="10">
        <v>4967</v>
      </c>
      <c r="I213" s="10">
        <v>0</v>
      </c>
      <c r="J213" s="10">
        <v>1461</v>
      </c>
      <c r="K213" s="10">
        <v>292</v>
      </c>
      <c r="L213" s="1">
        <v>3300</v>
      </c>
      <c r="M213" s="1">
        <v>0</v>
      </c>
      <c r="N213" s="1">
        <v>300</v>
      </c>
      <c r="O213" s="10">
        <f t="shared" si="3"/>
        <v>19319</v>
      </c>
    </row>
    <row r="214" spans="1:15" ht="12.75">
      <c r="A214" s="3" t="s">
        <v>1269</v>
      </c>
      <c r="B214" s="3" t="s">
        <v>1270</v>
      </c>
      <c r="C214" s="10"/>
      <c r="D214" s="10"/>
      <c r="E214" s="10"/>
      <c r="F214" s="11">
        <v>341</v>
      </c>
      <c r="G214" s="12">
        <v>0</v>
      </c>
      <c r="H214" s="10">
        <v>0</v>
      </c>
      <c r="I214" s="10">
        <v>0</v>
      </c>
      <c r="J214" s="10">
        <v>0</v>
      </c>
      <c r="K214" s="10"/>
      <c r="L214" s="1"/>
      <c r="M214" s="1"/>
      <c r="N214" s="1"/>
      <c r="O214" s="10">
        <f t="shared" si="3"/>
        <v>341</v>
      </c>
    </row>
    <row r="215" spans="1:15" ht="12.75">
      <c r="A215" s="3" t="s">
        <v>1271</v>
      </c>
      <c r="B215" s="3" t="s">
        <v>134</v>
      </c>
      <c r="C215" s="10">
        <v>2784</v>
      </c>
      <c r="D215" s="10">
        <v>0</v>
      </c>
      <c r="E215" s="10">
        <v>0</v>
      </c>
      <c r="F215" s="11">
        <v>0</v>
      </c>
      <c r="G215" s="12">
        <v>0</v>
      </c>
      <c r="H215" s="10">
        <v>0</v>
      </c>
      <c r="I215" s="10">
        <v>1707</v>
      </c>
      <c r="J215" s="10">
        <v>0</v>
      </c>
      <c r="K215" s="10"/>
      <c r="L215" s="1"/>
      <c r="M215" s="1"/>
      <c r="N215" s="1"/>
      <c r="O215" s="10">
        <f t="shared" si="3"/>
        <v>4491</v>
      </c>
    </row>
    <row r="216" spans="1:15" ht="12.75">
      <c r="A216" s="3" t="s">
        <v>1272</v>
      </c>
      <c r="B216" s="3" t="s">
        <v>135</v>
      </c>
      <c r="C216" s="10">
        <v>2784</v>
      </c>
      <c r="D216" s="10">
        <v>0</v>
      </c>
      <c r="E216" s="10">
        <v>0</v>
      </c>
      <c r="F216" s="11">
        <v>0</v>
      </c>
      <c r="G216" s="12">
        <v>0</v>
      </c>
      <c r="H216" s="10">
        <v>0</v>
      </c>
      <c r="I216" s="10">
        <v>0</v>
      </c>
      <c r="J216" s="10">
        <v>0</v>
      </c>
      <c r="K216" s="10"/>
      <c r="L216" s="1"/>
      <c r="M216" s="1"/>
      <c r="N216" s="1"/>
      <c r="O216" s="10">
        <f t="shared" si="3"/>
        <v>2784</v>
      </c>
    </row>
    <row r="217" spans="1:15" ht="12.75">
      <c r="A217" s="3" t="s">
        <v>1273</v>
      </c>
      <c r="B217" s="3" t="s">
        <v>1274</v>
      </c>
      <c r="C217" s="10"/>
      <c r="D217" s="10"/>
      <c r="E217" s="10"/>
      <c r="F217" s="11"/>
      <c r="G217" s="12"/>
      <c r="H217" s="10"/>
      <c r="I217" s="10">
        <v>1707</v>
      </c>
      <c r="J217" s="10">
        <v>0</v>
      </c>
      <c r="K217" s="10"/>
      <c r="L217" s="1"/>
      <c r="M217" s="1"/>
      <c r="N217" s="1"/>
      <c r="O217" s="10">
        <f t="shared" si="3"/>
        <v>1707</v>
      </c>
    </row>
    <row r="218" spans="1:15" ht="12.75">
      <c r="A218" s="3" t="s">
        <v>1275</v>
      </c>
      <c r="B218" s="3" t="s">
        <v>328</v>
      </c>
      <c r="C218" s="10">
        <v>28028</v>
      </c>
      <c r="D218" s="10">
        <v>25931</v>
      </c>
      <c r="E218" s="10">
        <v>30808</v>
      </c>
      <c r="F218" s="11">
        <v>36549</v>
      </c>
      <c r="G218" s="12">
        <v>32084.68</v>
      </c>
      <c r="H218" s="10">
        <v>37668</v>
      </c>
      <c r="I218" s="10">
        <v>37611</v>
      </c>
      <c r="J218" s="10">
        <v>23193</v>
      </c>
      <c r="K218" s="10">
        <v>45292</v>
      </c>
      <c r="L218" s="1">
        <v>41105</v>
      </c>
      <c r="M218" s="1">
        <v>51825</v>
      </c>
      <c r="N218" s="1">
        <v>31357</v>
      </c>
      <c r="O218" s="10">
        <f t="shared" si="3"/>
        <v>421451.68</v>
      </c>
    </row>
    <row r="219" spans="1:15" ht="12.75">
      <c r="A219" s="3" t="s">
        <v>1276</v>
      </c>
      <c r="B219" s="3" t="s">
        <v>958</v>
      </c>
      <c r="C219" s="10"/>
      <c r="D219" s="10"/>
      <c r="E219" s="10"/>
      <c r="F219" s="11"/>
      <c r="G219" s="12"/>
      <c r="H219" s="10">
        <v>320</v>
      </c>
      <c r="I219" s="10">
        <v>0</v>
      </c>
      <c r="J219" s="10">
        <v>0</v>
      </c>
      <c r="K219" s="10"/>
      <c r="L219" s="1"/>
      <c r="M219" s="1"/>
      <c r="N219" s="1"/>
      <c r="O219" s="10">
        <f t="shared" si="3"/>
        <v>320</v>
      </c>
    </row>
    <row r="220" spans="1:15" ht="12.75">
      <c r="A220" s="3" t="s">
        <v>1277</v>
      </c>
      <c r="B220" s="3" t="s">
        <v>959</v>
      </c>
      <c r="C220" s="10"/>
      <c r="D220" s="10"/>
      <c r="E220" s="10"/>
      <c r="F220" s="11"/>
      <c r="G220" s="12"/>
      <c r="H220" s="10">
        <v>320</v>
      </c>
      <c r="I220" s="10">
        <v>0</v>
      </c>
      <c r="J220" s="10">
        <v>0</v>
      </c>
      <c r="K220" s="10"/>
      <c r="L220" s="1"/>
      <c r="M220" s="1"/>
      <c r="N220" s="1"/>
      <c r="O220" s="10">
        <f t="shared" si="3"/>
        <v>320</v>
      </c>
    </row>
    <row r="221" spans="1:15" ht="12.75">
      <c r="A221" s="3" t="s">
        <v>1278</v>
      </c>
      <c r="B221" s="3" t="s">
        <v>330</v>
      </c>
      <c r="C221" s="10">
        <v>19925</v>
      </c>
      <c r="D221" s="10">
        <v>20079</v>
      </c>
      <c r="E221" s="10">
        <v>21764</v>
      </c>
      <c r="F221" s="11">
        <v>23990</v>
      </c>
      <c r="G221" s="12">
        <v>23885.68</v>
      </c>
      <c r="H221" s="10">
        <v>25586</v>
      </c>
      <c r="I221" s="10">
        <v>24484</v>
      </c>
      <c r="J221" s="10">
        <v>17717</v>
      </c>
      <c r="K221" s="10">
        <v>31063</v>
      </c>
      <c r="L221" s="1">
        <v>27939</v>
      </c>
      <c r="M221" s="1">
        <v>31933</v>
      </c>
      <c r="N221" s="1">
        <v>20444</v>
      </c>
      <c r="O221" s="10">
        <f t="shared" si="3"/>
        <v>288809.68</v>
      </c>
    </row>
    <row r="222" spans="1:15" ht="12.75">
      <c r="A222" s="3" t="s">
        <v>1279</v>
      </c>
      <c r="B222" s="3" t="s">
        <v>331</v>
      </c>
      <c r="C222" s="10">
        <v>18467</v>
      </c>
      <c r="D222" s="10">
        <v>19218</v>
      </c>
      <c r="E222" s="10">
        <v>19916</v>
      </c>
      <c r="F222" s="11">
        <v>22492</v>
      </c>
      <c r="G222" s="12">
        <v>22591.68</v>
      </c>
      <c r="H222" s="10">
        <v>24427</v>
      </c>
      <c r="I222" s="10">
        <v>22987</v>
      </c>
      <c r="J222" s="10">
        <v>16284</v>
      </c>
      <c r="K222" s="10">
        <v>29361</v>
      </c>
      <c r="L222" s="1">
        <v>25207</v>
      </c>
      <c r="M222" s="1">
        <v>30253</v>
      </c>
      <c r="N222" s="1">
        <v>19184</v>
      </c>
      <c r="O222" s="10">
        <f t="shared" si="3"/>
        <v>270387.68</v>
      </c>
    </row>
    <row r="223" spans="1:15" ht="12.75">
      <c r="A223" s="3" t="s">
        <v>1280</v>
      </c>
      <c r="B223" s="3" t="s">
        <v>332</v>
      </c>
      <c r="C223" s="10">
        <v>1458</v>
      </c>
      <c r="D223" s="10">
        <v>861</v>
      </c>
      <c r="E223" s="10">
        <v>1848</v>
      </c>
      <c r="F223" s="11">
        <v>1498</v>
      </c>
      <c r="G223" s="12">
        <v>1294</v>
      </c>
      <c r="H223" s="10">
        <v>1159</v>
      </c>
      <c r="I223" s="10">
        <v>1497</v>
      </c>
      <c r="J223" s="10">
        <v>1433</v>
      </c>
      <c r="K223" s="10">
        <v>1702</v>
      </c>
      <c r="L223" s="1">
        <v>2732</v>
      </c>
      <c r="M223" s="1">
        <v>1680</v>
      </c>
      <c r="N223" s="1">
        <v>1260</v>
      </c>
      <c r="O223" s="10">
        <f t="shared" si="3"/>
        <v>18422</v>
      </c>
    </row>
    <row r="224" spans="1:15" ht="12.75">
      <c r="A224" s="3" t="s">
        <v>1281</v>
      </c>
      <c r="B224" s="3" t="s">
        <v>333</v>
      </c>
      <c r="C224" s="10">
        <v>8103</v>
      </c>
      <c r="D224" s="10">
        <v>5852</v>
      </c>
      <c r="E224" s="10">
        <v>9044</v>
      </c>
      <c r="F224" s="11">
        <v>12559</v>
      </c>
      <c r="G224" s="12">
        <v>8199</v>
      </c>
      <c r="H224" s="10">
        <v>11762</v>
      </c>
      <c r="I224" s="10">
        <v>13127</v>
      </c>
      <c r="J224" s="10">
        <v>5476</v>
      </c>
      <c r="K224" s="10">
        <v>14229</v>
      </c>
      <c r="L224" s="1">
        <v>13166</v>
      </c>
      <c r="M224" s="1">
        <v>19892</v>
      </c>
      <c r="N224" s="1">
        <v>10913</v>
      </c>
      <c r="O224" s="10">
        <f t="shared" si="3"/>
        <v>132322</v>
      </c>
    </row>
    <row r="225" spans="1:15" ht="12.75">
      <c r="A225" s="3" t="s">
        <v>1282</v>
      </c>
      <c r="B225" s="3" t="s">
        <v>334</v>
      </c>
      <c r="C225" s="10">
        <v>5975</v>
      </c>
      <c r="D225" s="10">
        <v>4788</v>
      </c>
      <c r="E225" s="10">
        <v>6650</v>
      </c>
      <c r="F225" s="11">
        <v>7918</v>
      </c>
      <c r="G225" s="12">
        <v>3008</v>
      </c>
      <c r="H225" s="10">
        <v>5748</v>
      </c>
      <c r="I225" s="10">
        <v>7393</v>
      </c>
      <c r="J225" s="10">
        <v>4110</v>
      </c>
      <c r="K225" s="10">
        <v>9312</v>
      </c>
      <c r="L225" s="1">
        <v>7841</v>
      </c>
      <c r="M225" s="1">
        <v>12042</v>
      </c>
      <c r="N225" s="1">
        <v>5321</v>
      </c>
      <c r="O225" s="10">
        <f t="shared" si="3"/>
        <v>80106</v>
      </c>
    </row>
    <row r="226" spans="1:15" ht="12.75">
      <c r="A226" s="3" t="s">
        <v>1283</v>
      </c>
      <c r="B226" s="3" t="s">
        <v>335</v>
      </c>
      <c r="C226" s="10">
        <v>1596</v>
      </c>
      <c r="D226" s="10">
        <v>532</v>
      </c>
      <c r="E226" s="10">
        <v>532</v>
      </c>
      <c r="F226" s="11">
        <v>1092</v>
      </c>
      <c r="G226" s="12">
        <v>1092</v>
      </c>
      <c r="H226" s="10">
        <v>2184</v>
      </c>
      <c r="I226" s="10">
        <v>4914</v>
      </c>
      <c r="J226" s="10">
        <v>1092</v>
      </c>
      <c r="K226" s="10">
        <v>3276</v>
      </c>
      <c r="L226" s="1">
        <v>2244</v>
      </c>
      <c r="M226" s="1">
        <v>5610</v>
      </c>
      <c r="N226" s="1">
        <v>3912</v>
      </c>
      <c r="O226" s="10">
        <f t="shared" si="3"/>
        <v>28076</v>
      </c>
    </row>
    <row r="227" spans="1:15" ht="12.75">
      <c r="A227" s="3" t="s">
        <v>1284</v>
      </c>
      <c r="B227" s="3" t="s">
        <v>336</v>
      </c>
      <c r="C227" s="10">
        <v>532</v>
      </c>
      <c r="D227" s="10">
        <v>532</v>
      </c>
      <c r="E227" s="10">
        <v>1862</v>
      </c>
      <c r="F227" s="11">
        <v>3549</v>
      </c>
      <c r="G227" s="12">
        <v>4099</v>
      </c>
      <c r="H227" s="10">
        <v>3830</v>
      </c>
      <c r="I227" s="10">
        <v>820</v>
      </c>
      <c r="J227" s="10">
        <v>274</v>
      </c>
      <c r="K227" s="10">
        <v>1641</v>
      </c>
      <c r="L227" s="1">
        <v>3081</v>
      </c>
      <c r="M227" s="1">
        <v>2240</v>
      </c>
      <c r="N227" s="1">
        <v>1680</v>
      </c>
      <c r="O227" s="10">
        <f t="shared" si="3"/>
        <v>24140</v>
      </c>
    </row>
    <row r="228" spans="1:15" ht="12.75">
      <c r="A228" s="3" t="s">
        <v>1285</v>
      </c>
      <c r="B228" s="3" t="s">
        <v>338</v>
      </c>
      <c r="C228" s="10">
        <v>23416</v>
      </c>
      <c r="D228" s="10">
        <v>77486</v>
      </c>
      <c r="E228" s="10">
        <v>14862</v>
      </c>
      <c r="F228" s="11">
        <v>9430</v>
      </c>
      <c r="G228" s="12">
        <v>-56875</v>
      </c>
      <c r="H228" s="10">
        <v>13153</v>
      </c>
      <c r="I228" s="10">
        <v>10474</v>
      </c>
      <c r="J228" s="10">
        <v>7858</v>
      </c>
      <c r="K228" s="10">
        <v>17474</v>
      </c>
      <c r="L228" s="1">
        <v>18454</v>
      </c>
      <c r="M228" s="1">
        <v>10009</v>
      </c>
      <c r="N228" s="1">
        <v>7345</v>
      </c>
      <c r="O228" s="10">
        <f t="shared" si="3"/>
        <v>153086</v>
      </c>
    </row>
    <row r="229" spans="1:15" ht="12.75">
      <c r="A229" s="3" t="s">
        <v>1286</v>
      </c>
      <c r="B229" s="3" t="s">
        <v>340</v>
      </c>
      <c r="C229" s="10">
        <v>10776</v>
      </c>
      <c r="D229" s="10">
        <v>66821</v>
      </c>
      <c r="E229" s="10">
        <v>3012</v>
      </c>
      <c r="F229" s="11">
        <v>2934</v>
      </c>
      <c r="G229" s="12">
        <v>-63371</v>
      </c>
      <c r="H229" s="10">
        <v>3003</v>
      </c>
      <c r="I229" s="10">
        <v>2760</v>
      </c>
      <c r="J229" s="10">
        <v>1768</v>
      </c>
      <c r="K229" s="10">
        <v>3670</v>
      </c>
      <c r="L229" s="1">
        <v>3894</v>
      </c>
      <c r="M229" s="1">
        <v>2105</v>
      </c>
      <c r="N229" s="1">
        <v>1521</v>
      </c>
      <c r="O229" s="10">
        <f t="shared" si="3"/>
        <v>38893</v>
      </c>
    </row>
    <row r="230" spans="1:15" ht="12.75">
      <c r="A230" s="3" t="s">
        <v>1287</v>
      </c>
      <c r="B230" s="3" t="s">
        <v>341</v>
      </c>
      <c r="C230" s="10">
        <v>4323</v>
      </c>
      <c r="D230" s="10">
        <v>2790</v>
      </c>
      <c r="E230" s="10">
        <v>2692</v>
      </c>
      <c r="F230" s="11">
        <v>2854</v>
      </c>
      <c r="G230" s="12">
        <v>6518</v>
      </c>
      <c r="H230" s="10">
        <v>2752</v>
      </c>
      <c r="I230" s="10">
        <v>2600</v>
      </c>
      <c r="J230" s="10">
        <v>1344</v>
      </c>
      <c r="K230" s="10">
        <v>2944</v>
      </c>
      <c r="L230" s="1">
        <v>3770</v>
      </c>
      <c r="M230" s="1">
        <v>1399</v>
      </c>
      <c r="N230" s="1">
        <v>1334</v>
      </c>
      <c r="O230" s="10">
        <f t="shared" si="3"/>
        <v>35320</v>
      </c>
    </row>
    <row r="231" spans="1:15" ht="12.75">
      <c r="A231" s="3" t="s">
        <v>1288</v>
      </c>
      <c r="B231" s="3" t="s">
        <v>1289</v>
      </c>
      <c r="C231" s="10">
        <v>6146</v>
      </c>
      <c r="D231" s="10">
        <v>63903</v>
      </c>
      <c r="E231" s="10">
        <v>0</v>
      </c>
      <c r="F231" s="11">
        <v>0</v>
      </c>
      <c r="G231" s="12">
        <v>-70049</v>
      </c>
      <c r="H231" s="10"/>
      <c r="I231" s="10"/>
      <c r="J231" s="10">
        <v>96</v>
      </c>
      <c r="K231" s="10"/>
      <c r="L231" s="1"/>
      <c r="M231" s="1"/>
      <c r="N231" s="1"/>
      <c r="O231" s="10">
        <f t="shared" si="3"/>
        <v>96</v>
      </c>
    </row>
    <row r="232" spans="1:15" ht="12.75">
      <c r="A232" s="3" t="s">
        <v>1290</v>
      </c>
      <c r="B232" s="3" t="s">
        <v>342</v>
      </c>
      <c r="C232" s="10">
        <v>307</v>
      </c>
      <c r="D232" s="10">
        <v>128</v>
      </c>
      <c r="E232" s="10">
        <v>320</v>
      </c>
      <c r="F232" s="11">
        <v>80</v>
      </c>
      <c r="G232" s="12">
        <v>160</v>
      </c>
      <c r="H232" s="10">
        <v>251</v>
      </c>
      <c r="I232" s="10">
        <v>160</v>
      </c>
      <c r="J232" s="10">
        <v>328</v>
      </c>
      <c r="K232" s="10">
        <v>626</v>
      </c>
      <c r="L232" s="1">
        <v>119</v>
      </c>
      <c r="M232" s="1">
        <v>706</v>
      </c>
      <c r="N232" s="1">
        <v>187</v>
      </c>
      <c r="O232" s="10">
        <f t="shared" si="3"/>
        <v>3372</v>
      </c>
    </row>
    <row r="233" spans="1:15" ht="12.75">
      <c r="A233" s="3" t="s">
        <v>1291</v>
      </c>
      <c r="B233" s="3" t="s">
        <v>1292</v>
      </c>
      <c r="C233" s="10"/>
      <c r="D233" s="10"/>
      <c r="E233" s="10"/>
      <c r="F233" s="11"/>
      <c r="G233" s="12"/>
      <c r="H233" s="10"/>
      <c r="I233" s="10"/>
      <c r="J233" s="10"/>
      <c r="K233" s="10">
        <v>100</v>
      </c>
      <c r="L233" s="1">
        <v>5</v>
      </c>
      <c r="M233" s="1">
        <v>0</v>
      </c>
      <c r="N233" s="1">
        <v>0</v>
      </c>
      <c r="O233" s="10">
        <f t="shared" si="3"/>
        <v>105</v>
      </c>
    </row>
    <row r="234" spans="1:15" ht="12.75">
      <c r="A234" s="3" t="s">
        <v>1293</v>
      </c>
      <c r="B234" s="3" t="s">
        <v>344</v>
      </c>
      <c r="C234" s="10">
        <v>12640</v>
      </c>
      <c r="D234" s="10">
        <v>10665</v>
      </c>
      <c r="E234" s="10">
        <v>11850</v>
      </c>
      <c r="F234" s="11">
        <v>6496</v>
      </c>
      <c r="G234" s="12">
        <v>6496</v>
      </c>
      <c r="H234" s="10">
        <v>10150</v>
      </c>
      <c r="I234" s="10">
        <v>7714</v>
      </c>
      <c r="J234" s="10">
        <v>6090</v>
      </c>
      <c r="K234" s="10">
        <v>13804</v>
      </c>
      <c r="L234" s="1">
        <v>14560</v>
      </c>
      <c r="M234" s="1">
        <v>7904</v>
      </c>
      <c r="N234" s="1">
        <v>5824</v>
      </c>
      <c r="O234" s="10">
        <f t="shared" si="3"/>
        <v>114193</v>
      </c>
    </row>
    <row r="235" spans="1:15" ht="12.75">
      <c r="A235" s="3" t="s">
        <v>1294</v>
      </c>
      <c r="B235" s="3" t="s">
        <v>346</v>
      </c>
      <c r="C235" s="10">
        <v>12640</v>
      </c>
      <c r="D235" s="10">
        <v>10665</v>
      </c>
      <c r="E235" s="10">
        <v>11850</v>
      </c>
      <c r="F235" s="11">
        <v>6496</v>
      </c>
      <c r="G235" s="12">
        <v>6496</v>
      </c>
      <c r="H235" s="10">
        <v>10150</v>
      </c>
      <c r="I235" s="10">
        <v>7714</v>
      </c>
      <c r="J235" s="10">
        <v>6090</v>
      </c>
      <c r="K235" s="10">
        <v>13804</v>
      </c>
      <c r="L235" s="1">
        <v>14560</v>
      </c>
      <c r="M235" s="1">
        <v>7904</v>
      </c>
      <c r="N235" s="1">
        <v>5824</v>
      </c>
      <c r="O235" s="10">
        <f t="shared" si="3"/>
        <v>114193</v>
      </c>
    </row>
    <row r="236" spans="1:15" ht="12.75">
      <c r="A236" s="3" t="s">
        <v>1295</v>
      </c>
      <c r="B236" s="3" t="s">
        <v>264</v>
      </c>
      <c r="C236" s="10">
        <v>1958625.25</v>
      </c>
      <c r="D236" s="10">
        <v>1702660.75</v>
      </c>
      <c r="E236" s="10">
        <v>2239260.5</v>
      </c>
      <c r="F236" s="11">
        <v>2292894.6</v>
      </c>
      <c r="G236" s="12">
        <v>1966236.2</v>
      </c>
      <c r="H236" s="10">
        <v>2479026.4</v>
      </c>
      <c r="I236" s="10">
        <v>2607103.8</v>
      </c>
      <c r="J236" s="10">
        <v>1945308.1600000001</v>
      </c>
      <c r="K236" s="10">
        <v>2481624.8</v>
      </c>
      <c r="L236" s="1">
        <v>2048783.5</v>
      </c>
      <c r="M236" s="1">
        <v>2269902.5</v>
      </c>
      <c r="N236" s="1">
        <v>2230408.5</v>
      </c>
      <c r="O236" s="10">
        <f t="shared" si="3"/>
        <v>26221834.96</v>
      </c>
    </row>
    <row r="237" spans="1:15" ht="12.75">
      <c r="A237" s="3" t="s">
        <v>1296</v>
      </c>
      <c r="B237" s="3" t="s">
        <v>266</v>
      </c>
      <c r="C237" s="10">
        <v>78115</v>
      </c>
      <c r="D237" s="10">
        <v>38040</v>
      </c>
      <c r="E237" s="10">
        <v>61264</v>
      </c>
      <c r="F237" s="11">
        <v>51521</v>
      </c>
      <c r="G237" s="12">
        <v>70026</v>
      </c>
      <c r="H237" s="10">
        <v>50162</v>
      </c>
      <c r="I237" s="10">
        <v>54332</v>
      </c>
      <c r="J237" s="10">
        <v>34481</v>
      </c>
      <c r="K237" s="10">
        <v>64543</v>
      </c>
      <c r="L237" s="1">
        <v>64864</v>
      </c>
      <c r="M237" s="1">
        <v>47859</v>
      </c>
      <c r="N237" s="1">
        <v>47247</v>
      </c>
      <c r="O237" s="10">
        <f t="shared" si="3"/>
        <v>662454</v>
      </c>
    </row>
    <row r="238" spans="1:15" ht="12.75">
      <c r="A238" s="3" t="s">
        <v>1297</v>
      </c>
      <c r="B238" s="3" t="s">
        <v>268</v>
      </c>
      <c r="C238" s="10">
        <v>43244</v>
      </c>
      <c r="D238" s="10">
        <v>20140</v>
      </c>
      <c r="E238" s="10">
        <v>31878</v>
      </c>
      <c r="F238" s="11">
        <v>26424</v>
      </c>
      <c r="G238" s="12">
        <v>36886</v>
      </c>
      <c r="H238" s="10">
        <v>26142</v>
      </c>
      <c r="I238" s="10">
        <v>27915</v>
      </c>
      <c r="J238" s="10">
        <v>17762</v>
      </c>
      <c r="K238" s="10">
        <v>31530</v>
      </c>
      <c r="L238" s="1">
        <v>29188</v>
      </c>
      <c r="M238" s="1">
        <v>25564</v>
      </c>
      <c r="N238" s="1">
        <v>23664</v>
      </c>
      <c r="O238" s="10">
        <f t="shared" si="3"/>
        <v>340337</v>
      </c>
    </row>
    <row r="239" spans="1:15" ht="12.75">
      <c r="A239" s="3" t="s">
        <v>1298</v>
      </c>
      <c r="B239" s="3" t="s">
        <v>270</v>
      </c>
      <c r="C239" s="10">
        <v>34738</v>
      </c>
      <c r="D239" s="10">
        <v>17900</v>
      </c>
      <c r="E239" s="10">
        <v>29120</v>
      </c>
      <c r="F239" s="11">
        <v>24960</v>
      </c>
      <c r="G239" s="12">
        <v>33140</v>
      </c>
      <c r="H239" s="10">
        <v>24020</v>
      </c>
      <c r="I239" s="10">
        <v>26280</v>
      </c>
      <c r="J239" s="10">
        <v>16719</v>
      </c>
      <c r="K239" s="10">
        <v>32602</v>
      </c>
      <c r="L239" s="1">
        <v>35256</v>
      </c>
      <c r="M239" s="1">
        <v>22155</v>
      </c>
      <c r="N239" s="1">
        <v>23583</v>
      </c>
      <c r="O239" s="10">
        <f t="shared" si="3"/>
        <v>320473</v>
      </c>
    </row>
    <row r="240" spans="1:15" ht="12.75">
      <c r="A240" s="3" t="s">
        <v>1299</v>
      </c>
      <c r="B240" s="3" t="s">
        <v>271</v>
      </c>
      <c r="C240" s="10">
        <v>133</v>
      </c>
      <c r="D240" s="10">
        <v>0</v>
      </c>
      <c r="E240" s="10">
        <v>266</v>
      </c>
      <c r="F240" s="11">
        <v>137</v>
      </c>
      <c r="G240" s="12">
        <v>0</v>
      </c>
      <c r="H240" s="10">
        <v>0</v>
      </c>
      <c r="I240" s="10">
        <v>137</v>
      </c>
      <c r="J240" s="10">
        <v>0</v>
      </c>
      <c r="K240" s="10">
        <v>411</v>
      </c>
      <c r="L240" s="1">
        <v>420</v>
      </c>
      <c r="M240" s="1">
        <v>140</v>
      </c>
      <c r="N240" s="1">
        <v>0</v>
      </c>
      <c r="O240" s="10">
        <f t="shared" si="3"/>
        <v>1644</v>
      </c>
    </row>
    <row r="241" spans="1:15" ht="12.75">
      <c r="A241" s="3" t="s">
        <v>1300</v>
      </c>
      <c r="B241" s="3" t="s">
        <v>272</v>
      </c>
      <c r="C241" s="10">
        <v>61053</v>
      </c>
      <c r="D241" s="10">
        <v>41383</v>
      </c>
      <c r="E241" s="10">
        <v>56398</v>
      </c>
      <c r="F241" s="11">
        <v>50828</v>
      </c>
      <c r="G241" s="12">
        <v>49742</v>
      </c>
      <c r="H241" s="10">
        <v>66097</v>
      </c>
      <c r="I241" s="10">
        <v>52634</v>
      </c>
      <c r="J241" s="10">
        <v>34952</v>
      </c>
      <c r="K241" s="10">
        <v>74076</v>
      </c>
      <c r="L241" s="1">
        <v>51659</v>
      </c>
      <c r="M241" s="1">
        <v>44940</v>
      </c>
      <c r="N241" s="1">
        <v>58310</v>
      </c>
      <c r="O241" s="10">
        <f t="shared" si="3"/>
        <v>642072</v>
      </c>
    </row>
    <row r="242" spans="1:15" ht="12.75">
      <c r="A242" s="3" t="s">
        <v>1301</v>
      </c>
      <c r="B242" s="3" t="s">
        <v>273</v>
      </c>
      <c r="C242" s="10">
        <v>50754</v>
      </c>
      <c r="D242" s="10">
        <v>34750</v>
      </c>
      <c r="E242" s="10">
        <v>44518</v>
      </c>
      <c r="F242" s="11">
        <v>40146</v>
      </c>
      <c r="G242" s="12">
        <v>41174</v>
      </c>
      <c r="H242" s="10">
        <v>49028</v>
      </c>
      <c r="I242" s="10">
        <v>43113</v>
      </c>
      <c r="J242" s="10">
        <v>28186</v>
      </c>
      <c r="K242" s="10">
        <v>62038</v>
      </c>
      <c r="L242" s="1">
        <v>42559</v>
      </c>
      <c r="M242" s="1">
        <v>36085</v>
      </c>
      <c r="N242" s="1">
        <v>48790</v>
      </c>
      <c r="O242" s="10">
        <f t="shared" si="3"/>
        <v>521141</v>
      </c>
    </row>
    <row r="243" spans="1:15" ht="12.75">
      <c r="A243" s="3" t="s">
        <v>1302</v>
      </c>
      <c r="B243" s="3" t="s">
        <v>274</v>
      </c>
      <c r="C243" s="10">
        <v>9702</v>
      </c>
      <c r="D243" s="10">
        <v>6633</v>
      </c>
      <c r="E243" s="10">
        <v>11880</v>
      </c>
      <c r="F243" s="11">
        <v>10682</v>
      </c>
      <c r="G243" s="12">
        <v>8568</v>
      </c>
      <c r="H243" s="10">
        <v>16864</v>
      </c>
      <c r="I243" s="10">
        <v>9316</v>
      </c>
      <c r="J243" s="10">
        <v>6766</v>
      </c>
      <c r="K243" s="10">
        <v>11628</v>
      </c>
      <c r="L243" s="1">
        <v>8680</v>
      </c>
      <c r="M243" s="1">
        <v>8855</v>
      </c>
      <c r="N243" s="1">
        <v>8260</v>
      </c>
      <c r="O243" s="10">
        <f t="shared" si="3"/>
        <v>117834</v>
      </c>
    </row>
    <row r="244" spans="1:15" ht="12.75">
      <c r="A244" s="3" t="s">
        <v>1303</v>
      </c>
      <c r="B244" s="3" t="s">
        <v>275</v>
      </c>
      <c r="C244" s="10">
        <v>597</v>
      </c>
      <c r="D244" s="10">
        <v>0</v>
      </c>
      <c r="E244" s="10">
        <v>0</v>
      </c>
      <c r="F244" s="11">
        <v>0</v>
      </c>
      <c r="G244" s="12">
        <v>0</v>
      </c>
      <c r="H244" s="10">
        <v>205</v>
      </c>
      <c r="I244" s="10">
        <v>205</v>
      </c>
      <c r="J244" s="10">
        <v>0</v>
      </c>
      <c r="K244" s="10">
        <v>410</v>
      </c>
      <c r="L244" s="1">
        <v>420</v>
      </c>
      <c r="M244" s="1">
        <v>0</v>
      </c>
      <c r="N244" s="1">
        <v>1260</v>
      </c>
      <c r="O244" s="10">
        <f t="shared" si="3"/>
        <v>3097</v>
      </c>
    </row>
    <row r="245" spans="1:15" ht="12.75">
      <c r="A245" s="3" t="s">
        <v>1304</v>
      </c>
      <c r="B245" s="3" t="s">
        <v>276</v>
      </c>
      <c r="C245" s="10">
        <v>1266166</v>
      </c>
      <c r="D245" s="10">
        <v>986611</v>
      </c>
      <c r="E245" s="10">
        <v>1263473</v>
      </c>
      <c r="F245" s="11">
        <v>1504341</v>
      </c>
      <c r="G245" s="12">
        <v>1192951</v>
      </c>
      <c r="H245" s="10">
        <v>1623076</v>
      </c>
      <c r="I245" s="10">
        <v>1445611</v>
      </c>
      <c r="J245" s="10">
        <v>847416</v>
      </c>
      <c r="K245" s="10">
        <v>1139232</v>
      </c>
      <c r="L245" s="1">
        <v>1071204</v>
      </c>
      <c r="M245" s="1">
        <v>1107181</v>
      </c>
      <c r="N245" s="1">
        <v>1251516</v>
      </c>
      <c r="O245" s="10">
        <f t="shared" si="3"/>
        <v>14698778</v>
      </c>
    </row>
    <row r="246" spans="1:15" ht="12.75">
      <c r="A246" s="3" t="s">
        <v>1305</v>
      </c>
      <c r="B246" s="3" t="s">
        <v>277</v>
      </c>
      <c r="C246" s="10">
        <v>7994</v>
      </c>
      <c r="D246" s="10">
        <v>20813</v>
      </c>
      <c r="E246" s="10">
        <v>13305</v>
      </c>
      <c r="F246" s="11">
        <v>90804</v>
      </c>
      <c r="G246" s="12">
        <v>16197</v>
      </c>
      <c r="H246" s="10">
        <v>41945</v>
      </c>
      <c r="I246" s="10">
        <v>13776</v>
      </c>
      <c r="J246" s="10">
        <v>12790</v>
      </c>
      <c r="K246" s="10">
        <v>29815</v>
      </c>
      <c r="L246" s="1">
        <v>9944</v>
      </c>
      <c r="M246" s="1">
        <v>18286</v>
      </c>
      <c r="N246" s="1">
        <v>7879</v>
      </c>
      <c r="O246" s="10">
        <f t="shared" si="3"/>
        <v>283548</v>
      </c>
    </row>
    <row r="247" spans="1:15" ht="12.75">
      <c r="A247" s="3" t="s">
        <v>1306</v>
      </c>
      <c r="B247" s="3" t="s">
        <v>278</v>
      </c>
      <c r="C247" s="10">
        <v>6900</v>
      </c>
      <c r="D247" s="10">
        <v>6238</v>
      </c>
      <c r="E247" s="10">
        <v>6436</v>
      </c>
      <c r="F247" s="11">
        <v>6948</v>
      </c>
      <c r="G247" s="12">
        <v>4782</v>
      </c>
      <c r="H247" s="10">
        <v>5056</v>
      </c>
      <c r="I247" s="10">
        <v>9974</v>
      </c>
      <c r="J247" s="10">
        <v>7035</v>
      </c>
      <c r="K247" s="10">
        <v>7993</v>
      </c>
      <c r="L247" s="1">
        <v>5181</v>
      </c>
      <c r="M247" s="1">
        <v>8336</v>
      </c>
      <c r="N247" s="1">
        <v>5952</v>
      </c>
      <c r="O247" s="10">
        <f t="shared" si="3"/>
        <v>80831</v>
      </c>
    </row>
    <row r="248" spans="1:15" ht="12.75">
      <c r="A248" s="3" t="s">
        <v>1307</v>
      </c>
      <c r="B248" s="3" t="s">
        <v>279</v>
      </c>
      <c r="C248" s="10">
        <v>5572</v>
      </c>
      <c r="D248" s="10">
        <v>4776</v>
      </c>
      <c r="E248" s="10">
        <v>4776</v>
      </c>
      <c r="F248" s="11">
        <v>3895</v>
      </c>
      <c r="G248" s="12">
        <v>4100</v>
      </c>
      <c r="H248" s="10">
        <v>4715</v>
      </c>
      <c r="I248" s="10">
        <v>8610</v>
      </c>
      <c r="J248" s="10">
        <v>5330</v>
      </c>
      <c r="K248" s="10">
        <v>6970</v>
      </c>
      <c r="L248" s="1">
        <v>4830</v>
      </c>
      <c r="M248" s="1">
        <v>6090</v>
      </c>
      <c r="N248" s="1">
        <v>5250</v>
      </c>
      <c r="O248" s="10">
        <f t="shared" si="3"/>
        <v>64914</v>
      </c>
    </row>
    <row r="249" spans="1:15" ht="12.75">
      <c r="A249" s="3" t="s">
        <v>1308</v>
      </c>
      <c r="B249" s="3" t="s">
        <v>280</v>
      </c>
      <c r="C249" s="10">
        <v>1328</v>
      </c>
      <c r="D249" s="10">
        <v>332</v>
      </c>
      <c r="E249" s="10">
        <v>1660</v>
      </c>
      <c r="F249" s="11">
        <v>1687</v>
      </c>
      <c r="G249" s="12">
        <v>682</v>
      </c>
      <c r="H249" s="10">
        <v>341</v>
      </c>
      <c r="I249" s="10">
        <v>1364</v>
      </c>
      <c r="J249" s="10">
        <v>1705</v>
      </c>
      <c r="K249" s="10">
        <v>1023</v>
      </c>
      <c r="L249" s="1">
        <v>351</v>
      </c>
      <c r="M249" s="1">
        <v>1755</v>
      </c>
      <c r="N249" s="1">
        <v>702</v>
      </c>
      <c r="O249" s="10">
        <f t="shared" si="3"/>
        <v>12930</v>
      </c>
    </row>
    <row r="250" spans="1:15" ht="12.75">
      <c r="A250" s="3" t="s">
        <v>1309</v>
      </c>
      <c r="B250" s="3" t="s">
        <v>776</v>
      </c>
      <c r="C250" s="10"/>
      <c r="D250" s="10">
        <v>465</v>
      </c>
      <c r="E250" s="10">
        <v>0</v>
      </c>
      <c r="F250" s="11">
        <v>0</v>
      </c>
      <c r="G250" s="12">
        <v>0</v>
      </c>
      <c r="H250" s="10">
        <v>0</v>
      </c>
      <c r="I250" s="10">
        <v>0</v>
      </c>
      <c r="J250" s="10">
        <v>0</v>
      </c>
      <c r="K250" s="10"/>
      <c r="L250" s="1"/>
      <c r="M250" s="1">
        <v>491</v>
      </c>
      <c r="N250" s="1">
        <v>0</v>
      </c>
      <c r="O250" s="10">
        <f t="shared" si="3"/>
        <v>956</v>
      </c>
    </row>
    <row r="251" spans="1:15" ht="12.75">
      <c r="A251" s="3" t="s">
        <v>1310</v>
      </c>
      <c r="B251" s="3" t="s">
        <v>1311</v>
      </c>
      <c r="C251" s="10"/>
      <c r="D251" s="10">
        <v>665</v>
      </c>
      <c r="E251" s="10">
        <v>0</v>
      </c>
      <c r="F251" s="11">
        <v>1366</v>
      </c>
      <c r="G251" s="12">
        <v>0</v>
      </c>
      <c r="H251" s="10">
        <v>0</v>
      </c>
      <c r="I251" s="10">
        <v>0</v>
      </c>
      <c r="J251" s="10">
        <v>0</v>
      </c>
      <c r="K251" s="10"/>
      <c r="L251" s="1"/>
      <c r="M251" s="1"/>
      <c r="N251" s="1"/>
      <c r="O251" s="10">
        <f t="shared" si="3"/>
        <v>2031</v>
      </c>
    </row>
    <row r="252" spans="1:15" ht="12.75">
      <c r="A252" s="3" t="s">
        <v>1312</v>
      </c>
      <c r="B252" s="3" t="s">
        <v>281</v>
      </c>
      <c r="C252" s="10">
        <v>5320</v>
      </c>
      <c r="D252" s="10">
        <v>3724</v>
      </c>
      <c r="E252" s="10">
        <v>4256</v>
      </c>
      <c r="F252" s="11">
        <v>5733</v>
      </c>
      <c r="G252" s="12">
        <v>4368</v>
      </c>
      <c r="H252" s="10">
        <v>6825</v>
      </c>
      <c r="I252" s="10">
        <v>8190</v>
      </c>
      <c r="J252" s="10">
        <v>8190</v>
      </c>
      <c r="K252" s="10">
        <v>10920</v>
      </c>
      <c r="L252" s="1">
        <v>8400</v>
      </c>
      <c r="M252" s="1">
        <v>6440</v>
      </c>
      <c r="N252" s="1">
        <v>3640</v>
      </c>
      <c r="O252" s="10">
        <f t="shared" si="3"/>
        <v>76006</v>
      </c>
    </row>
    <row r="253" spans="1:15" ht="12.75">
      <c r="A253" s="3" t="s">
        <v>1313</v>
      </c>
      <c r="B253" s="3" t="s">
        <v>282</v>
      </c>
      <c r="C253" s="10">
        <v>2508</v>
      </c>
      <c r="D253" s="10">
        <v>1452</v>
      </c>
      <c r="E253" s="10">
        <v>1980</v>
      </c>
      <c r="F253" s="11">
        <v>1496</v>
      </c>
      <c r="G253" s="12">
        <v>1902</v>
      </c>
      <c r="H253" s="10">
        <v>3400</v>
      </c>
      <c r="I253" s="10">
        <v>1564</v>
      </c>
      <c r="J253" s="10">
        <v>1904</v>
      </c>
      <c r="K253" s="10">
        <v>2924</v>
      </c>
      <c r="L253" s="1">
        <v>2240</v>
      </c>
      <c r="M253" s="1">
        <v>2030</v>
      </c>
      <c r="N253" s="1">
        <v>3150</v>
      </c>
      <c r="O253" s="10">
        <f t="shared" si="3"/>
        <v>26550</v>
      </c>
    </row>
    <row r="254" spans="1:15" ht="12.75">
      <c r="A254" s="3" t="s">
        <v>1314</v>
      </c>
      <c r="B254" s="3" t="s">
        <v>283</v>
      </c>
      <c r="C254" s="10">
        <v>1234844</v>
      </c>
      <c r="D254" s="10">
        <v>947284</v>
      </c>
      <c r="E254" s="10">
        <v>1225696</v>
      </c>
      <c r="F254" s="11">
        <v>1387937</v>
      </c>
      <c r="G254" s="12">
        <v>1158868</v>
      </c>
      <c r="H254" s="10">
        <v>1557792</v>
      </c>
      <c r="I254" s="10">
        <v>1403845</v>
      </c>
      <c r="J254" s="10">
        <v>813519</v>
      </c>
      <c r="K254" s="10">
        <v>1077073</v>
      </c>
      <c r="L254" s="1">
        <v>1033643</v>
      </c>
      <c r="M254" s="1">
        <v>1066839</v>
      </c>
      <c r="N254" s="1">
        <v>1223020</v>
      </c>
      <c r="O254" s="10">
        <f t="shared" si="3"/>
        <v>14130360</v>
      </c>
    </row>
    <row r="255" spans="1:15" ht="12.75">
      <c r="A255" s="3" t="s">
        <v>1315</v>
      </c>
      <c r="B255" s="3" t="s">
        <v>284</v>
      </c>
      <c r="C255" s="10">
        <v>1118869</v>
      </c>
      <c r="D255" s="10">
        <v>901798</v>
      </c>
      <c r="E255" s="10">
        <v>1139512</v>
      </c>
      <c r="F255" s="11">
        <v>1319407</v>
      </c>
      <c r="G255" s="12">
        <v>1096078</v>
      </c>
      <c r="H255" s="10">
        <v>1482170</v>
      </c>
      <c r="I255" s="10">
        <v>1309619</v>
      </c>
      <c r="J255" s="10">
        <v>767382</v>
      </c>
      <c r="K255" s="10">
        <v>986844</v>
      </c>
      <c r="L255" s="1">
        <v>962544</v>
      </c>
      <c r="M255" s="1">
        <v>978340</v>
      </c>
      <c r="N255" s="1">
        <v>1163654</v>
      </c>
      <c r="O255" s="10">
        <f t="shared" si="3"/>
        <v>13226217</v>
      </c>
    </row>
    <row r="256" spans="1:15" ht="12.75">
      <c r="A256" s="3" t="s">
        <v>1316</v>
      </c>
      <c r="B256" s="3" t="s">
        <v>285</v>
      </c>
      <c r="C256" s="10">
        <v>115975</v>
      </c>
      <c r="D256" s="10">
        <v>45486</v>
      </c>
      <c r="E256" s="10">
        <v>86184</v>
      </c>
      <c r="F256" s="11">
        <v>68530</v>
      </c>
      <c r="G256" s="12">
        <v>62790</v>
      </c>
      <c r="H256" s="10">
        <v>75622</v>
      </c>
      <c r="I256" s="10">
        <v>94226</v>
      </c>
      <c r="J256" s="10">
        <v>46137</v>
      </c>
      <c r="K256" s="10">
        <v>90229</v>
      </c>
      <c r="L256" s="1">
        <v>71099</v>
      </c>
      <c r="M256" s="1">
        <v>88499</v>
      </c>
      <c r="N256" s="1">
        <v>59366</v>
      </c>
      <c r="O256" s="10">
        <f t="shared" si="3"/>
        <v>904143</v>
      </c>
    </row>
    <row r="257" spans="1:15" ht="12.75">
      <c r="A257" s="3" t="s">
        <v>1317</v>
      </c>
      <c r="B257" s="3" t="s">
        <v>286</v>
      </c>
      <c r="C257" s="10">
        <v>5100</v>
      </c>
      <c r="D257" s="10">
        <v>4300</v>
      </c>
      <c r="E257" s="10">
        <v>6700</v>
      </c>
      <c r="F257" s="11">
        <v>7036</v>
      </c>
      <c r="G257" s="12">
        <v>3366</v>
      </c>
      <c r="H257" s="10">
        <v>1938</v>
      </c>
      <c r="I257" s="10">
        <v>3468</v>
      </c>
      <c r="J257" s="10">
        <v>1734</v>
      </c>
      <c r="K257" s="10">
        <v>4794</v>
      </c>
      <c r="L257" s="1">
        <v>5880</v>
      </c>
      <c r="M257" s="1">
        <v>2205</v>
      </c>
      <c r="N257" s="1">
        <v>1890</v>
      </c>
      <c r="O257" s="10">
        <f t="shared" si="3"/>
        <v>48411</v>
      </c>
    </row>
    <row r="258" spans="1:15" ht="12.75">
      <c r="A258" s="3" t="s">
        <v>1318</v>
      </c>
      <c r="B258" s="3" t="s">
        <v>287</v>
      </c>
      <c r="C258" s="10">
        <v>300</v>
      </c>
      <c r="D258" s="10">
        <v>0</v>
      </c>
      <c r="E258" s="10">
        <v>800</v>
      </c>
      <c r="F258" s="11">
        <v>612</v>
      </c>
      <c r="G258" s="12">
        <v>306</v>
      </c>
      <c r="H258" s="10">
        <v>102</v>
      </c>
      <c r="I258" s="10">
        <v>816</v>
      </c>
      <c r="J258" s="10">
        <v>204</v>
      </c>
      <c r="K258" s="10">
        <v>408</v>
      </c>
      <c r="L258" s="1">
        <v>1050</v>
      </c>
      <c r="M258" s="1">
        <v>0</v>
      </c>
      <c r="N258" s="1">
        <v>0</v>
      </c>
      <c r="O258" s="10">
        <f t="shared" si="3"/>
        <v>4598</v>
      </c>
    </row>
    <row r="259" spans="1:15" ht="12.75">
      <c r="A259" s="3" t="s">
        <v>1319</v>
      </c>
      <c r="B259" s="3" t="s">
        <v>288</v>
      </c>
      <c r="C259" s="10">
        <v>400</v>
      </c>
      <c r="D259" s="10">
        <v>600</v>
      </c>
      <c r="E259" s="10">
        <v>1100</v>
      </c>
      <c r="F259" s="11">
        <v>408</v>
      </c>
      <c r="G259" s="12">
        <v>510</v>
      </c>
      <c r="H259" s="10">
        <v>918</v>
      </c>
      <c r="I259" s="10">
        <v>918</v>
      </c>
      <c r="J259" s="10">
        <v>306</v>
      </c>
      <c r="K259" s="10">
        <v>1122</v>
      </c>
      <c r="L259" s="1">
        <v>525</v>
      </c>
      <c r="M259" s="1">
        <v>525</v>
      </c>
      <c r="N259" s="1">
        <v>1050</v>
      </c>
      <c r="O259" s="10">
        <f t="shared" si="3"/>
        <v>8382</v>
      </c>
    </row>
    <row r="260" spans="1:15" ht="12.75">
      <c r="A260" s="3" t="s">
        <v>1320</v>
      </c>
      <c r="B260" s="3" t="s">
        <v>289</v>
      </c>
      <c r="C260" s="10">
        <v>1900</v>
      </c>
      <c r="D260" s="10">
        <v>1000</v>
      </c>
      <c r="E260" s="10">
        <v>2200</v>
      </c>
      <c r="F260" s="11">
        <v>1836</v>
      </c>
      <c r="G260" s="12">
        <v>2142</v>
      </c>
      <c r="H260" s="10">
        <v>3978</v>
      </c>
      <c r="I260" s="10">
        <v>2448</v>
      </c>
      <c r="J260" s="10">
        <v>1734</v>
      </c>
      <c r="K260" s="10">
        <v>2856</v>
      </c>
      <c r="L260" s="1">
        <v>1995</v>
      </c>
      <c r="M260" s="1">
        <v>1890</v>
      </c>
      <c r="N260" s="1">
        <v>3780</v>
      </c>
      <c r="O260" s="10">
        <f t="shared" si="3"/>
        <v>27759</v>
      </c>
    </row>
    <row r="261" spans="1:15" ht="12.75">
      <c r="A261" s="3" t="s">
        <v>1321</v>
      </c>
      <c r="B261" s="3" t="s">
        <v>969</v>
      </c>
      <c r="C261" s="10"/>
      <c r="D261" s="10"/>
      <c r="E261" s="10"/>
      <c r="F261" s="11"/>
      <c r="G261" s="12"/>
      <c r="H261" s="10">
        <v>102</v>
      </c>
      <c r="I261" s="10">
        <v>0</v>
      </c>
      <c r="J261" s="10">
        <v>0</v>
      </c>
      <c r="K261" s="10"/>
      <c r="L261" s="1"/>
      <c r="M261" s="1">
        <v>105</v>
      </c>
      <c r="N261" s="1">
        <v>0</v>
      </c>
      <c r="O261" s="10">
        <f t="shared" si="3"/>
        <v>207</v>
      </c>
    </row>
    <row r="262" spans="1:15" ht="12.75">
      <c r="A262" s="3" t="s">
        <v>1322</v>
      </c>
      <c r="B262" s="3" t="s">
        <v>290</v>
      </c>
      <c r="C262" s="10">
        <v>700</v>
      </c>
      <c r="D262" s="10">
        <v>900</v>
      </c>
      <c r="E262" s="10">
        <v>500</v>
      </c>
      <c r="F262" s="11">
        <v>1020</v>
      </c>
      <c r="G262" s="12">
        <v>306</v>
      </c>
      <c r="H262" s="10">
        <v>612</v>
      </c>
      <c r="I262" s="10">
        <v>408</v>
      </c>
      <c r="J262" s="10">
        <v>0</v>
      </c>
      <c r="K262" s="10">
        <v>510</v>
      </c>
      <c r="L262" s="1">
        <v>1470</v>
      </c>
      <c r="M262" s="1">
        <v>420</v>
      </c>
      <c r="N262" s="1">
        <v>1155</v>
      </c>
      <c r="O262" s="10">
        <f t="shared" si="3"/>
        <v>8001</v>
      </c>
    </row>
    <row r="263" spans="1:15" ht="12.75">
      <c r="A263" s="3" t="s">
        <v>1323</v>
      </c>
      <c r="B263" s="3" t="s">
        <v>291</v>
      </c>
      <c r="C263" s="10">
        <v>200</v>
      </c>
      <c r="D263" s="10">
        <v>300</v>
      </c>
      <c r="E263" s="10">
        <v>500</v>
      </c>
      <c r="F263" s="11">
        <v>306</v>
      </c>
      <c r="G263" s="12">
        <v>204</v>
      </c>
      <c r="H263" s="10">
        <v>408</v>
      </c>
      <c r="I263" s="10">
        <v>204</v>
      </c>
      <c r="J263" s="10">
        <v>0</v>
      </c>
      <c r="K263" s="10">
        <v>612</v>
      </c>
      <c r="L263" s="1">
        <v>525</v>
      </c>
      <c r="M263" s="1">
        <v>105</v>
      </c>
      <c r="N263" s="1">
        <v>0</v>
      </c>
      <c r="O263" s="10">
        <f t="shared" si="3"/>
        <v>3364</v>
      </c>
    </row>
    <row r="264" spans="1:15" ht="12.75">
      <c r="A264" s="3" t="s">
        <v>1324</v>
      </c>
      <c r="B264" s="3" t="s">
        <v>970</v>
      </c>
      <c r="C264" s="10"/>
      <c r="D264" s="10"/>
      <c r="E264" s="10"/>
      <c r="F264" s="11">
        <v>205</v>
      </c>
      <c r="G264" s="12">
        <v>0</v>
      </c>
      <c r="H264" s="10">
        <v>0</v>
      </c>
      <c r="I264" s="10">
        <v>0</v>
      </c>
      <c r="J264" s="10">
        <v>0</v>
      </c>
      <c r="K264" s="10">
        <v>205</v>
      </c>
      <c r="L264" s="1">
        <v>0</v>
      </c>
      <c r="M264" s="1">
        <v>0</v>
      </c>
      <c r="N264" s="1">
        <v>0</v>
      </c>
      <c r="O264" s="10">
        <f t="shared" si="3"/>
        <v>410</v>
      </c>
    </row>
    <row r="265" spans="1:15" ht="12.75">
      <c r="A265" t="s">
        <v>1325</v>
      </c>
      <c r="B265" t="s">
        <v>1326</v>
      </c>
      <c r="C265" s="10"/>
      <c r="D265" s="10"/>
      <c r="E265" s="10"/>
      <c r="F265" s="11"/>
      <c r="G265" s="12"/>
      <c r="H265" s="10"/>
      <c r="I265" s="10"/>
      <c r="J265" s="10"/>
      <c r="K265" s="10"/>
      <c r="L265" s="1">
        <v>351</v>
      </c>
      <c r="M265" s="1">
        <v>0</v>
      </c>
      <c r="N265" s="1">
        <v>0</v>
      </c>
      <c r="O265" s="10">
        <f aca="true" t="shared" si="4" ref="O265:O328">SUM(C265:N265)</f>
        <v>351</v>
      </c>
    </row>
    <row r="266" spans="1:15" ht="12.75">
      <c r="A266" s="3" t="s">
        <v>1327</v>
      </c>
      <c r="B266" s="3" t="s">
        <v>292</v>
      </c>
      <c r="C266" s="10">
        <v>148945</v>
      </c>
      <c r="D266" s="10">
        <v>128200</v>
      </c>
      <c r="E266" s="10">
        <v>167834</v>
      </c>
      <c r="F266" s="11">
        <v>147878</v>
      </c>
      <c r="G266" s="12">
        <v>150158</v>
      </c>
      <c r="H266" s="10">
        <v>159907</v>
      </c>
      <c r="I266" s="10">
        <v>171994</v>
      </c>
      <c r="J266" s="10">
        <v>133775</v>
      </c>
      <c r="K266" s="10">
        <v>184828</v>
      </c>
      <c r="L266" s="1">
        <v>196056</v>
      </c>
      <c r="M266" s="1">
        <v>174504</v>
      </c>
      <c r="N266" s="1">
        <v>175055</v>
      </c>
      <c r="O266" s="10">
        <f t="shared" si="4"/>
        <v>1939134</v>
      </c>
    </row>
    <row r="267" spans="1:15" ht="12.75">
      <c r="A267" s="3" t="s">
        <v>1328</v>
      </c>
      <c r="B267" s="3" t="s">
        <v>293</v>
      </c>
      <c r="C267" s="10">
        <v>148945</v>
      </c>
      <c r="D267" s="10">
        <v>128200</v>
      </c>
      <c r="E267" s="10">
        <v>167834</v>
      </c>
      <c r="F267" s="11">
        <v>147878</v>
      </c>
      <c r="G267" s="12">
        <v>150158</v>
      </c>
      <c r="H267" s="10">
        <v>159429</v>
      </c>
      <c r="I267" s="10">
        <v>170082</v>
      </c>
      <c r="J267" s="10">
        <v>133775</v>
      </c>
      <c r="K267" s="10">
        <v>184828</v>
      </c>
      <c r="L267" s="1">
        <v>196056</v>
      </c>
      <c r="M267" s="1">
        <v>174504</v>
      </c>
      <c r="N267" s="1">
        <v>175055</v>
      </c>
      <c r="O267" s="10">
        <f t="shared" si="4"/>
        <v>1936744</v>
      </c>
    </row>
    <row r="268" spans="1:15" ht="12.75">
      <c r="A268" s="3" t="s">
        <v>1329</v>
      </c>
      <c r="B268" s="3" t="s">
        <v>1330</v>
      </c>
      <c r="C268" s="10"/>
      <c r="D268" s="10"/>
      <c r="E268" s="10"/>
      <c r="F268" s="11"/>
      <c r="G268" s="12"/>
      <c r="H268" s="10">
        <v>478</v>
      </c>
      <c r="I268" s="10">
        <v>1912</v>
      </c>
      <c r="J268" s="10">
        <v>0</v>
      </c>
      <c r="K268" s="10"/>
      <c r="L268" s="1"/>
      <c r="M268" s="1"/>
      <c r="N268" s="1"/>
      <c r="O268" s="10">
        <f t="shared" si="4"/>
        <v>2390</v>
      </c>
    </row>
    <row r="269" spans="1:15" ht="12.75">
      <c r="A269" s="3" t="s">
        <v>1331</v>
      </c>
      <c r="B269" s="3" t="s">
        <v>294</v>
      </c>
      <c r="C269" s="10">
        <v>92964</v>
      </c>
      <c r="D269" s="10">
        <v>70719</v>
      </c>
      <c r="E269" s="10">
        <v>90638</v>
      </c>
      <c r="F269" s="11">
        <v>98245</v>
      </c>
      <c r="G269" s="12">
        <v>87730</v>
      </c>
      <c r="H269" s="10">
        <v>96170</v>
      </c>
      <c r="I269" s="10">
        <v>111214</v>
      </c>
      <c r="J269" s="10">
        <v>82875</v>
      </c>
      <c r="K269" s="10">
        <v>114586</v>
      </c>
      <c r="L269" s="1">
        <v>111607</v>
      </c>
      <c r="M269" s="1">
        <v>101418</v>
      </c>
      <c r="N269" s="1">
        <v>75105</v>
      </c>
      <c r="O269" s="10">
        <f t="shared" si="4"/>
        <v>1133271</v>
      </c>
    </row>
    <row r="270" spans="1:15" ht="12.75">
      <c r="A270" s="3" t="s">
        <v>1332</v>
      </c>
      <c r="B270" s="3" t="s">
        <v>295</v>
      </c>
      <c r="C270" s="10">
        <v>87648</v>
      </c>
      <c r="D270" s="10">
        <v>66732</v>
      </c>
      <c r="E270" s="10">
        <v>87980</v>
      </c>
      <c r="F270" s="11">
        <v>79126</v>
      </c>
      <c r="G270" s="12">
        <v>86364</v>
      </c>
      <c r="H270" s="10">
        <v>90706</v>
      </c>
      <c r="I270" s="10">
        <v>101653</v>
      </c>
      <c r="J270" s="10">
        <v>74681</v>
      </c>
      <c r="K270" s="10">
        <v>107758</v>
      </c>
      <c r="L270" s="1">
        <v>98989</v>
      </c>
      <c r="M270" s="1">
        <v>88800</v>
      </c>
      <c r="N270" s="1">
        <v>69497</v>
      </c>
      <c r="O270" s="10">
        <f t="shared" si="4"/>
        <v>1039934</v>
      </c>
    </row>
    <row r="271" spans="1:15" ht="12.75">
      <c r="A271" s="3" t="s">
        <v>1333</v>
      </c>
      <c r="B271" s="3" t="s">
        <v>296</v>
      </c>
      <c r="C271" s="10">
        <v>5316</v>
      </c>
      <c r="D271" s="10">
        <v>3987</v>
      </c>
      <c r="E271" s="10">
        <v>2658</v>
      </c>
      <c r="F271" s="11">
        <v>19119</v>
      </c>
      <c r="G271" s="12">
        <v>1366</v>
      </c>
      <c r="H271" s="10">
        <v>5464</v>
      </c>
      <c r="I271" s="10">
        <v>9561</v>
      </c>
      <c r="J271" s="10">
        <v>8194</v>
      </c>
      <c r="K271" s="10">
        <v>6828</v>
      </c>
      <c r="L271" s="1">
        <v>12618</v>
      </c>
      <c r="M271" s="1">
        <v>12618</v>
      </c>
      <c r="N271" s="1">
        <v>5608</v>
      </c>
      <c r="O271" s="10">
        <f t="shared" si="4"/>
        <v>93337</v>
      </c>
    </row>
    <row r="272" spans="1:15" ht="12.75">
      <c r="A272" s="3" t="s">
        <v>1334</v>
      </c>
      <c r="B272" s="3" t="s">
        <v>297</v>
      </c>
      <c r="C272" s="10">
        <v>158362</v>
      </c>
      <c r="D272" s="10">
        <v>335398</v>
      </c>
      <c r="E272" s="10">
        <v>395248</v>
      </c>
      <c r="F272" s="11">
        <v>263862</v>
      </c>
      <c r="G272" s="12">
        <v>229396</v>
      </c>
      <c r="H272" s="10">
        <v>281737</v>
      </c>
      <c r="I272" s="10">
        <v>602489</v>
      </c>
      <c r="J272" s="10">
        <v>669738</v>
      </c>
      <c r="K272" s="10">
        <v>711995</v>
      </c>
      <c r="L272" s="1">
        <v>382191</v>
      </c>
      <c r="M272" s="1">
        <v>671613</v>
      </c>
      <c r="N272" s="1">
        <v>530373</v>
      </c>
      <c r="O272" s="10">
        <f t="shared" si="4"/>
        <v>5232402</v>
      </c>
    </row>
    <row r="273" spans="1:15" ht="12.75">
      <c r="A273" s="3" t="s">
        <v>1335</v>
      </c>
      <c r="B273" s="3" t="s">
        <v>298</v>
      </c>
      <c r="C273" s="10">
        <v>4522</v>
      </c>
      <c r="D273" s="10">
        <v>4788</v>
      </c>
      <c r="E273" s="10">
        <v>2926</v>
      </c>
      <c r="F273" s="11">
        <v>3822</v>
      </c>
      <c r="G273" s="12">
        <v>6279</v>
      </c>
      <c r="H273" s="10">
        <v>5460</v>
      </c>
      <c r="I273" s="10">
        <v>8736</v>
      </c>
      <c r="J273" s="10">
        <v>2457</v>
      </c>
      <c r="K273" s="10">
        <v>6006</v>
      </c>
      <c r="L273" s="1">
        <v>3920</v>
      </c>
      <c r="M273" s="1">
        <v>2520</v>
      </c>
      <c r="N273" s="1">
        <v>3641</v>
      </c>
      <c r="O273" s="10">
        <f t="shared" si="4"/>
        <v>55077</v>
      </c>
    </row>
    <row r="274" spans="1:15" ht="12.75">
      <c r="A274" s="3" t="s">
        <v>1336</v>
      </c>
      <c r="B274" s="3" t="s">
        <v>299</v>
      </c>
      <c r="C274" s="10">
        <v>11625</v>
      </c>
      <c r="D274" s="10">
        <v>11160</v>
      </c>
      <c r="E274" s="10">
        <v>18135</v>
      </c>
      <c r="F274" s="11">
        <v>8604</v>
      </c>
      <c r="G274" s="12">
        <v>13862</v>
      </c>
      <c r="H274" s="10">
        <v>16252</v>
      </c>
      <c r="I274" s="10">
        <v>12428</v>
      </c>
      <c r="J274" s="10">
        <v>9560</v>
      </c>
      <c r="K274" s="10">
        <v>23422</v>
      </c>
      <c r="L274" s="1">
        <v>21617</v>
      </c>
      <c r="M274" s="1">
        <v>17676</v>
      </c>
      <c r="N274" s="1">
        <v>13257</v>
      </c>
      <c r="O274" s="10">
        <f t="shared" si="4"/>
        <v>177598</v>
      </c>
    </row>
    <row r="275" spans="1:15" ht="12.75">
      <c r="A275" s="3" t="s">
        <v>1337</v>
      </c>
      <c r="B275" s="3" t="s">
        <v>300</v>
      </c>
      <c r="C275" s="10">
        <v>21280</v>
      </c>
      <c r="D275" s="10">
        <v>12635</v>
      </c>
      <c r="E275" s="10">
        <v>13300</v>
      </c>
      <c r="F275" s="11">
        <v>14343</v>
      </c>
      <c r="G275" s="12">
        <v>15026</v>
      </c>
      <c r="H275" s="10">
        <v>16392</v>
      </c>
      <c r="I275" s="10">
        <v>24588</v>
      </c>
      <c r="J275" s="10">
        <v>15026</v>
      </c>
      <c r="K275" s="10">
        <v>24588</v>
      </c>
      <c r="L275" s="1">
        <v>19628</v>
      </c>
      <c r="M275" s="1">
        <v>16123</v>
      </c>
      <c r="N275" s="1">
        <v>12618</v>
      </c>
      <c r="O275" s="10">
        <f t="shared" si="4"/>
        <v>205547</v>
      </c>
    </row>
    <row r="276" spans="1:15" ht="12.75">
      <c r="A276" s="3" t="s">
        <v>1338</v>
      </c>
      <c r="B276" s="3" t="s">
        <v>301</v>
      </c>
      <c r="C276" s="10">
        <v>34881</v>
      </c>
      <c r="D276" s="10">
        <v>31559</v>
      </c>
      <c r="E276" s="10">
        <v>43186</v>
      </c>
      <c r="F276" s="11">
        <v>27312</v>
      </c>
      <c r="G276" s="12">
        <v>34094</v>
      </c>
      <c r="H276" s="10">
        <v>41993</v>
      </c>
      <c r="I276" s="10">
        <v>49503</v>
      </c>
      <c r="J276" s="10">
        <v>71694</v>
      </c>
      <c r="K276" s="10">
        <v>66573</v>
      </c>
      <c r="L276" s="1">
        <v>52590</v>
      </c>
      <c r="M276" s="1">
        <v>50837</v>
      </c>
      <c r="N276" s="1">
        <v>32255</v>
      </c>
      <c r="O276" s="10">
        <f t="shared" si="4"/>
        <v>536477</v>
      </c>
    </row>
    <row r="277" spans="1:15" ht="12.75">
      <c r="A277" s="3" t="s">
        <v>1339</v>
      </c>
      <c r="B277" s="3" t="s">
        <v>302</v>
      </c>
      <c r="C277" s="10">
        <v>20272</v>
      </c>
      <c r="D277" s="10">
        <v>50829</v>
      </c>
      <c r="E277" s="10">
        <v>30115</v>
      </c>
      <c r="F277" s="11">
        <v>29826</v>
      </c>
      <c r="G277" s="12">
        <v>86114</v>
      </c>
      <c r="H277" s="10">
        <v>10084</v>
      </c>
      <c r="I277" s="10">
        <v>77205</v>
      </c>
      <c r="J277" s="10">
        <v>79975</v>
      </c>
      <c r="K277" s="10">
        <v>29751</v>
      </c>
      <c r="L277" s="1">
        <v>43537</v>
      </c>
      <c r="M277" s="1">
        <v>66368</v>
      </c>
      <c r="N277" s="1">
        <v>36512</v>
      </c>
      <c r="O277" s="10">
        <f t="shared" si="4"/>
        <v>560588</v>
      </c>
    </row>
    <row r="278" spans="1:15" ht="12.75">
      <c r="A278" s="3" t="s">
        <v>1340</v>
      </c>
      <c r="B278" s="3" t="s">
        <v>303</v>
      </c>
      <c r="C278" s="10">
        <v>11175</v>
      </c>
      <c r="D278" s="10">
        <v>7179</v>
      </c>
      <c r="E278" s="10">
        <v>25396</v>
      </c>
      <c r="F278" s="11">
        <v>27735</v>
      </c>
      <c r="G278" s="12">
        <v>7874</v>
      </c>
      <c r="H278" s="10">
        <v>7678</v>
      </c>
      <c r="I278" s="10">
        <v>16457</v>
      </c>
      <c r="J278" s="10">
        <v>46982</v>
      </c>
      <c r="K278" s="10">
        <v>21449</v>
      </c>
      <c r="L278" s="1">
        <v>27987</v>
      </c>
      <c r="M278" s="1">
        <v>66378</v>
      </c>
      <c r="N278" s="1">
        <v>35207</v>
      </c>
      <c r="O278" s="10">
        <f t="shared" si="4"/>
        <v>301497</v>
      </c>
    </row>
    <row r="279" spans="1:15" ht="12.75">
      <c r="A279" s="3" t="s">
        <v>1341</v>
      </c>
      <c r="B279" s="3" t="s">
        <v>304</v>
      </c>
      <c r="C279" s="10"/>
      <c r="D279" s="10">
        <v>15892</v>
      </c>
      <c r="E279" s="10">
        <v>58758</v>
      </c>
      <c r="F279" s="11">
        <v>43847</v>
      </c>
      <c r="G279" s="12">
        <v>0</v>
      </c>
      <c r="H279" s="10">
        <v>27906</v>
      </c>
      <c r="I279" s="10">
        <v>14093</v>
      </c>
      <c r="J279" s="10">
        <v>30934</v>
      </c>
      <c r="K279" s="10"/>
      <c r="L279" s="1">
        <v>25784</v>
      </c>
      <c r="M279" s="1">
        <v>16487</v>
      </c>
      <c r="N279" s="1">
        <v>15803</v>
      </c>
      <c r="O279" s="10">
        <f t="shared" si="4"/>
        <v>249504</v>
      </c>
    </row>
    <row r="280" spans="1:15" ht="12.75">
      <c r="A280" s="3" t="s">
        <v>1342</v>
      </c>
      <c r="B280" s="3" t="s">
        <v>777</v>
      </c>
      <c r="C280" s="10"/>
      <c r="D280" s="10"/>
      <c r="E280" s="10">
        <v>20328</v>
      </c>
      <c r="F280" s="11">
        <v>0</v>
      </c>
      <c r="G280" s="12">
        <v>18720</v>
      </c>
      <c r="H280" s="10">
        <v>16244</v>
      </c>
      <c r="I280" s="10">
        <v>0</v>
      </c>
      <c r="J280" s="10">
        <v>0</v>
      </c>
      <c r="K280" s="10">
        <v>19009</v>
      </c>
      <c r="L280" s="1">
        <v>41752</v>
      </c>
      <c r="M280" s="1">
        <v>18226</v>
      </c>
      <c r="N280" s="1">
        <v>20007</v>
      </c>
      <c r="O280" s="10">
        <f t="shared" si="4"/>
        <v>154286</v>
      </c>
    </row>
    <row r="281" spans="1:15" ht="12.75">
      <c r="A281" s="3" t="s">
        <v>1343</v>
      </c>
      <c r="B281" s="3" t="s">
        <v>855</v>
      </c>
      <c r="C281" s="10"/>
      <c r="D281" s="10"/>
      <c r="E281" s="10"/>
      <c r="F281" s="11"/>
      <c r="G281" s="12"/>
      <c r="H281" s="10">
        <v>20692</v>
      </c>
      <c r="I281" s="10">
        <v>0</v>
      </c>
      <c r="J281" s="10">
        <v>21358</v>
      </c>
      <c r="K281" s="10"/>
      <c r="L281" s="1"/>
      <c r="M281" s="1"/>
      <c r="N281" s="1"/>
      <c r="O281" s="10">
        <f t="shared" si="4"/>
        <v>42050</v>
      </c>
    </row>
    <row r="282" spans="1:15" ht="12.75">
      <c r="A282" s="3" t="s">
        <v>1344</v>
      </c>
      <c r="B282" s="3" t="s">
        <v>305</v>
      </c>
      <c r="C282" s="10"/>
      <c r="D282" s="10">
        <v>145227</v>
      </c>
      <c r="E282" s="10">
        <v>118671</v>
      </c>
      <c r="F282" s="11">
        <v>75153</v>
      </c>
      <c r="G282" s="12">
        <v>0</v>
      </c>
      <c r="H282" s="10">
        <v>59838</v>
      </c>
      <c r="I282" s="10">
        <v>352373</v>
      </c>
      <c r="J282" s="10">
        <v>360697</v>
      </c>
      <c r="K282" s="10">
        <v>259366</v>
      </c>
      <c r="L282" s="1">
        <v>77567</v>
      </c>
      <c r="M282" s="1">
        <v>321930</v>
      </c>
      <c r="N282" s="1">
        <v>310908</v>
      </c>
      <c r="O282" s="10">
        <f t="shared" si="4"/>
        <v>2081730</v>
      </c>
    </row>
    <row r="283" spans="1:15" ht="12.75">
      <c r="A283" s="3" t="s">
        <v>1345</v>
      </c>
      <c r="B283" s="3" t="s">
        <v>306</v>
      </c>
      <c r="C283" s="10">
        <v>9954</v>
      </c>
      <c r="D283" s="10">
        <v>10632</v>
      </c>
      <c r="E283" s="10">
        <v>15015</v>
      </c>
      <c r="F283" s="11">
        <v>15716</v>
      </c>
      <c r="G283" s="12">
        <v>10263</v>
      </c>
      <c r="H283" s="10">
        <v>22341</v>
      </c>
      <c r="I283" s="10">
        <v>14259</v>
      </c>
      <c r="J283" s="10">
        <v>5890</v>
      </c>
      <c r="K283" s="10">
        <v>56650</v>
      </c>
      <c r="L283" s="1">
        <v>11852</v>
      </c>
      <c r="M283" s="1">
        <v>11729</v>
      </c>
      <c r="N283" s="1">
        <v>14678</v>
      </c>
      <c r="O283" s="10">
        <f t="shared" si="4"/>
        <v>198979</v>
      </c>
    </row>
    <row r="284" spans="1:15" ht="12.75">
      <c r="A284" s="3" t="s">
        <v>1346</v>
      </c>
      <c r="B284" s="3" t="s">
        <v>1038</v>
      </c>
      <c r="C284" s="10">
        <v>8913</v>
      </c>
      <c r="D284" s="10">
        <v>33980</v>
      </c>
      <c r="E284" s="10">
        <v>6466</v>
      </c>
      <c r="F284" s="11">
        <v>0</v>
      </c>
      <c r="G284" s="12">
        <v>0</v>
      </c>
      <c r="H284" s="10">
        <v>5244</v>
      </c>
      <c r="I284" s="10">
        <v>0</v>
      </c>
      <c r="J284" s="10">
        <v>0</v>
      </c>
      <c r="K284" s="10">
        <v>171278</v>
      </c>
      <c r="L284" s="1">
        <v>1609</v>
      </c>
      <c r="M284" s="1">
        <v>56369</v>
      </c>
      <c r="N284" s="1">
        <v>0</v>
      </c>
      <c r="O284" s="10">
        <f t="shared" si="4"/>
        <v>283859</v>
      </c>
    </row>
    <row r="285" spans="1:15" ht="12.75">
      <c r="A285" s="3" t="s">
        <v>1347</v>
      </c>
      <c r="B285" s="3" t="s">
        <v>307</v>
      </c>
      <c r="C285" s="10">
        <v>35740</v>
      </c>
      <c r="D285" s="10">
        <v>11517</v>
      </c>
      <c r="E285" s="10">
        <v>42952</v>
      </c>
      <c r="F285" s="11">
        <v>17504</v>
      </c>
      <c r="G285" s="12">
        <v>37164</v>
      </c>
      <c r="H285" s="10">
        <v>31613</v>
      </c>
      <c r="I285" s="10">
        <v>32847</v>
      </c>
      <c r="J285" s="10">
        <v>25165</v>
      </c>
      <c r="K285" s="10">
        <v>33903</v>
      </c>
      <c r="L285" s="1">
        <v>54348</v>
      </c>
      <c r="M285" s="1">
        <v>26970</v>
      </c>
      <c r="N285" s="1">
        <v>35487</v>
      </c>
      <c r="O285" s="10">
        <f t="shared" si="4"/>
        <v>385210</v>
      </c>
    </row>
    <row r="286" spans="1:15" ht="12.75">
      <c r="A286" s="3" t="s">
        <v>1348</v>
      </c>
      <c r="B286" s="3" t="s">
        <v>308</v>
      </c>
      <c r="C286" s="10">
        <v>70638.25</v>
      </c>
      <c r="D286" s="10">
        <v>31899.75</v>
      </c>
      <c r="E286" s="10">
        <v>41468.5</v>
      </c>
      <c r="F286" s="11">
        <v>41941.6</v>
      </c>
      <c r="G286" s="12">
        <v>45797.200000000004</v>
      </c>
      <c r="H286" s="10">
        <v>36505.4</v>
      </c>
      <c r="I286" s="10">
        <v>18512.8</v>
      </c>
      <c r="J286" s="10">
        <v>38015.16</v>
      </c>
      <c r="K286" s="10">
        <v>38397.8</v>
      </c>
      <c r="L286" s="1">
        <v>27473.5</v>
      </c>
      <c r="M286" s="1">
        <v>16474.5</v>
      </c>
      <c r="N286" s="1">
        <v>14367.5</v>
      </c>
      <c r="O286" s="10">
        <f t="shared" si="4"/>
        <v>421491.96</v>
      </c>
    </row>
    <row r="287" spans="1:15" ht="12.75">
      <c r="A287" s="3" t="s">
        <v>1349</v>
      </c>
      <c r="B287" s="3" t="s">
        <v>907</v>
      </c>
      <c r="C287" s="10">
        <v>3192</v>
      </c>
      <c r="D287" s="10">
        <v>3591</v>
      </c>
      <c r="E287" s="10">
        <v>798</v>
      </c>
      <c r="F287" s="11">
        <v>2460</v>
      </c>
      <c r="G287" s="12">
        <v>864</v>
      </c>
      <c r="H287" s="10">
        <v>5633</v>
      </c>
      <c r="I287" s="10">
        <v>0</v>
      </c>
      <c r="J287" s="10">
        <v>3122.76</v>
      </c>
      <c r="K287" s="10"/>
      <c r="L287" s="1"/>
      <c r="M287" s="1">
        <v>1263</v>
      </c>
      <c r="N287" s="1">
        <v>0</v>
      </c>
      <c r="O287" s="10">
        <f t="shared" si="4"/>
        <v>20923.760000000002</v>
      </c>
    </row>
    <row r="288" spans="1:15" ht="12.75">
      <c r="A288" s="3" t="s">
        <v>1350</v>
      </c>
      <c r="B288" s="3" t="s">
        <v>309</v>
      </c>
      <c r="C288" s="10">
        <v>67446.25</v>
      </c>
      <c r="D288" s="10">
        <v>28308.75</v>
      </c>
      <c r="E288" s="10">
        <v>40670.5</v>
      </c>
      <c r="F288" s="11">
        <v>39481.6</v>
      </c>
      <c r="G288" s="12">
        <v>44933.200000000004</v>
      </c>
      <c r="H288" s="10">
        <v>30872.4</v>
      </c>
      <c r="I288" s="10">
        <v>18512.8</v>
      </c>
      <c r="J288" s="10">
        <v>34892.4</v>
      </c>
      <c r="K288" s="10">
        <v>38397.8</v>
      </c>
      <c r="L288" s="1">
        <v>27473.5</v>
      </c>
      <c r="M288" s="1">
        <v>15211.5</v>
      </c>
      <c r="N288" s="1">
        <v>14367.5</v>
      </c>
      <c r="O288" s="10">
        <f t="shared" si="4"/>
        <v>400568.2</v>
      </c>
    </row>
    <row r="289" spans="1:15" ht="12.75">
      <c r="A289" s="3" t="s">
        <v>1351</v>
      </c>
      <c r="B289" s="3" t="s">
        <v>1352</v>
      </c>
      <c r="C289" s="10"/>
      <c r="D289" s="10">
        <v>332</v>
      </c>
      <c r="E289" s="10">
        <v>0</v>
      </c>
      <c r="F289" s="11">
        <v>0</v>
      </c>
      <c r="G289" s="12">
        <v>0</v>
      </c>
      <c r="H289" s="10">
        <v>0</v>
      </c>
      <c r="I289" s="10">
        <v>0</v>
      </c>
      <c r="J289" s="10">
        <v>0</v>
      </c>
      <c r="K289" s="10"/>
      <c r="L289" s="1"/>
      <c r="M289" s="1"/>
      <c r="N289" s="1"/>
      <c r="O289" s="10">
        <f t="shared" si="4"/>
        <v>332</v>
      </c>
    </row>
    <row r="290" spans="1:15" ht="12.75">
      <c r="A290" s="3" t="s">
        <v>1353</v>
      </c>
      <c r="B290" s="3" t="s">
        <v>1354</v>
      </c>
      <c r="C290" s="10"/>
      <c r="D290" s="10">
        <v>332</v>
      </c>
      <c r="E290" s="10">
        <v>0</v>
      </c>
      <c r="F290" s="11">
        <v>0</v>
      </c>
      <c r="G290" s="12">
        <v>0</v>
      </c>
      <c r="H290" s="10">
        <v>0</v>
      </c>
      <c r="I290" s="10">
        <v>0</v>
      </c>
      <c r="J290" s="10">
        <v>0</v>
      </c>
      <c r="K290" s="10"/>
      <c r="L290" s="1"/>
      <c r="M290" s="1"/>
      <c r="N290" s="1"/>
      <c r="O290" s="10">
        <f t="shared" si="4"/>
        <v>332</v>
      </c>
    </row>
    <row r="291" spans="1:15" ht="12.75">
      <c r="A291" s="3" t="s">
        <v>1355</v>
      </c>
      <c r="B291" s="3" t="s">
        <v>310</v>
      </c>
      <c r="C291" s="10">
        <v>42520</v>
      </c>
      <c r="D291" s="10">
        <v>15945</v>
      </c>
      <c r="E291" s="10">
        <v>48898</v>
      </c>
      <c r="F291" s="11">
        <v>21850</v>
      </c>
      <c r="G291" s="12">
        <v>40422</v>
      </c>
      <c r="H291" s="10">
        <v>46977</v>
      </c>
      <c r="I291" s="10">
        <v>41515</v>
      </c>
      <c r="J291" s="10">
        <v>30588</v>
      </c>
      <c r="K291" s="10">
        <v>43700</v>
      </c>
      <c r="L291" s="1">
        <v>56075</v>
      </c>
      <c r="M291" s="1">
        <v>34768</v>
      </c>
      <c r="N291" s="1">
        <v>28038</v>
      </c>
      <c r="O291" s="10">
        <f t="shared" si="4"/>
        <v>451296</v>
      </c>
    </row>
    <row r="292" spans="1:15" ht="12.75">
      <c r="A292" s="3" t="s">
        <v>1356</v>
      </c>
      <c r="B292" s="3" t="s">
        <v>311</v>
      </c>
      <c r="C292" s="10">
        <v>42520</v>
      </c>
      <c r="D292" s="10">
        <v>15945</v>
      </c>
      <c r="E292" s="10">
        <v>48898</v>
      </c>
      <c r="F292" s="11">
        <v>21850</v>
      </c>
      <c r="G292" s="12">
        <v>40422</v>
      </c>
      <c r="H292" s="10">
        <v>46977</v>
      </c>
      <c r="I292" s="10">
        <v>41515</v>
      </c>
      <c r="J292" s="10">
        <v>30588</v>
      </c>
      <c r="K292" s="10">
        <v>43700</v>
      </c>
      <c r="L292" s="1">
        <v>56075</v>
      </c>
      <c r="M292" s="1">
        <v>34768</v>
      </c>
      <c r="N292" s="1">
        <v>28038</v>
      </c>
      <c r="O292" s="10">
        <f t="shared" si="4"/>
        <v>451296</v>
      </c>
    </row>
    <row r="293" spans="1:15" ht="12.75">
      <c r="A293" s="3" t="s">
        <v>1357</v>
      </c>
      <c r="B293" s="3" t="s">
        <v>312</v>
      </c>
      <c r="C293" s="10">
        <v>37240</v>
      </c>
      <c r="D293" s="10">
        <v>29259</v>
      </c>
      <c r="E293" s="10">
        <v>34580</v>
      </c>
      <c r="F293" s="11">
        <v>25954</v>
      </c>
      <c r="G293" s="12">
        <v>37565</v>
      </c>
      <c r="H293" s="10">
        <v>36199</v>
      </c>
      <c r="I293" s="10">
        <v>49176</v>
      </c>
      <c r="J293" s="10">
        <v>42346</v>
      </c>
      <c r="K293" s="10">
        <v>49176</v>
      </c>
      <c r="L293" s="1">
        <v>47686</v>
      </c>
      <c r="M293" s="1">
        <v>36452</v>
      </c>
      <c r="N293" s="1">
        <v>18927</v>
      </c>
      <c r="O293" s="10">
        <f t="shared" si="4"/>
        <v>444560</v>
      </c>
    </row>
    <row r="294" spans="1:15" ht="12.75">
      <c r="A294" s="3" t="s">
        <v>1358</v>
      </c>
      <c r="B294" s="3" t="s">
        <v>313</v>
      </c>
      <c r="C294" s="10">
        <v>37240</v>
      </c>
      <c r="D294" s="10">
        <v>29259</v>
      </c>
      <c r="E294" s="10">
        <v>34580</v>
      </c>
      <c r="F294" s="11">
        <v>25954</v>
      </c>
      <c r="G294" s="12">
        <v>37565</v>
      </c>
      <c r="H294" s="10">
        <v>36199</v>
      </c>
      <c r="I294" s="10">
        <v>49176</v>
      </c>
      <c r="J294" s="10">
        <v>42346</v>
      </c>
      <c r="K294" s="10">
        <v>49176</v>
      </c>
      <c r="L294" s="1">
        <v>47686</v>
      </c>
      <c r="M294" s="1">
        <v>36452</v>
      </c>
      <c r="N294" s="1">
        <v>18927</v>
      </c>
      <c r="O294" s="10">
        <f t="shared" si="4"/>
        <v>444560</v>
      </c>
    </row>
    <row r="295" spans="1:15" ht="12.75">
      <c r="A295" s="3" t="s">
        <v>1359</v>
      </c>
      <c r="B295" s="3" t="s">
        <v>908</v>
      </c>
      <c r="C295" s="10"/>
      <c r="D295" s="10"/>
      <c r="E295" s="10">
        <v>332</v>
      </c>
      <c r="F295" s="11">
        <v>341</v>
      </c>
      <c r="G295" s="12">
        <v>0</v>
      </c>
      <c r="H295" s="10">
        <v>682</v>
      </c>
      <c r="I295" s="10">
        <v>341</v>
      </c>
      <c r="J295" s="10">
        <v>341</v>
      </c>
      <c r="K295" s="10">
        <v>1705</v>
      </c>
      <c r="L295" s="1">
        <v>0</v>
      </c>
      <c r="M295" s="1">
        <v>0</v>
      </c>
      <c r="N295" s="1">
        <v>351</v>
      </c>
      <c r="O295" s="10">
        <f t="shared" si="4"/>
        <v>4093</v>
      </c>
    </row>
    <row r="296" spans="1:15" ht="12.75">
      <c r="A296" s="3" t="s">
        <v>1360</v>
      </c>
      <c r="B296" s="3" t="s">
        <v>909</v>
      </c>
      <c r="C296" s="10"/>
      <c r="D296" s="10"/>
      <c r="E296" s="10">
        <v>332</v>
      </c>
      <c r="F296" s="11">
        <v>341</v>
      </c>
      <c r="G296" s="12">
        <v>0</v>
      </c>
      <c r="H296" s="10">
        <v>682</v>
      </c>
      <c r="I296" s="10">
        <v>341</v>
      </c>
      <c r="J296" s="10">
        <v>341</v>
      </c>
      <c r="K296" s="10">
        <v>1705</v>
      </c>
      <c r="L296" s="1">
        <v>0</v>
      </c>
      <c r="M296" s="1">
        <v>0</v>
      </c>
      <c r="N296" s="1">
        <v>351</v>
      </c>
      <c r="O296" s="10">
        <f t="shared" si="4"/>
        <v>4093</v>
      </c>
    </row>
    <row r="297" spans="1:15" ht="12.75">
      <c r="A297" s="3" t="s">
        <v>1361</v>
      </c>
      <c r="B297" s="3" t="s">
        <v>314</v>
      </c>
      <c r="C297" s="10">
        <v>2558</v>
      </c>
      <c r="D297" s="10">
        <v>16593</v>
      </c>
      <c r="E297" s="10">
        <v>432</v>
      </c>
      <c r="F297" s="11">
        <v>0</v>
      </c>
      <c r="G297" s="12">
        <v>0</v>
      </c>
      <c r="H297" s="10">
        <v>3202</v>
      </c>
      <c r="I297" s="10">
        <v>0</v>
      </c>
      <c r="J297" s="10">
        <v>0</v>
      </c>
      <c r="K297" s="10">
        <v>1393</v>
      </c>
      <c r="L297" s="1">
        <v>49</v>
      </c>
      <c r="M297" s="1">
        <v>84</v>
      </c>
      <c r="N297" s="1">
        <v>0</v>
      </c>
      <c r="O297" s="10">
        <f t="shared" si="4"/>
        <v>24311</v>
      </c>
    </row>
    <row r="298" spans="1:15" ht="12.75">
      <c r="A298" s="3" t="s">
        <v>1362</v>
      </c>
      <c r="B298" s="3" t="s">
        <v>315</v>
      </c>
      <c r="C298" s="10">
        <v>64</v>
      </c>
      <c r="D298" s="10">
        <v>8281</v>
      </c>
      <c r="E298" s="10">
        <v>78695</v>
      </c>
      <c r="F298" s="11">
        <v>86133</v>
      </c>
      <c r="G298" s="12">
        <v>62449</v>
      </c>
      <c r="H298" s="10">
        <v>78312</v>
      </c>
      <c r="I298" s="10">
        <v>59285</v>
      </c>
      <c r="J298" s="10">
        <v>30781</v>
      </c>
      <c r="K298" s="10">
        <v>57993</v>
      </c>
      <c r="L298" s="1">
        <v>39919</v>
      </c>
      <c r="M298" s="1">
        <v>34609</v>
      </c>
      <c r="N298" s="1">
        <v>31119</v>
      </c>
      <c r="O298" s="10">
        <f t="shared" si="4"/>
        <v>567640</v>
      </c>
    </row>
    <row r="299" spans="1:15" ht="12.75">
      <c r="A299" s="3" t="s">
        <v>139</v>
      </c>
      <c r="B299" s="3" t="s">
        <v>140</v>
      </c>
      <c r="C299" s="10">
        <v>451429.19</v>
      </c>
      <c r="D299" s="10">
        <v>504398.64</v>
      </c>
      <c r="E299" s="10">
        <v>600550.39</v>
      </c>
      <c r="F299" s="11">
        <v>601566.9</v>
      </c>
      <c r="G299" s="12">
        <v>299127.99</v>
      </c>
      <c r="H299" s="10">
        <v>1201773.43</v>
      </c>
      <c r="I299" s="10">
        <v>520489.79000000004</v>
      </c>
      <c r="J299" s="10">
        <v>235740.32</v>
      </c>
      <c r="K299" s="10">
        <v>1014202.43</v>
      </c>
      <c r="L299" s="1">
        <v>287466.16</v>
      </c>
      <c r="M299" s="1">
        <v>786671.26</v>
      </c>
      <c r="N299" s="1">
        <v>773215.71</v>
      </c>
      <c r="O299" s="10">
        <f t="shared" si="4"/>
        <v>7276632.21</v>
      </c>
    </row>
    <row r="300" spans="1:15" ht="12.75">
      <c r="A300" s="3" t="s">
        <v>141</v>
      </c>
      <c r="B300" s="3" t="s">
        <v>1363</v>
      </c>
      <c r="C300" s="10">
        <v>38493.58</v>
      </c>
      <c r="D300" s="10">
        <v>17533.25</v>
      </c>
      <c r="E300" s="10">
        <v>5053.68</v>
      </c>
      <c r="F300" s="11">
        <v>2902.57</v>
      </c>
      <c r="G300" s="12">
        <v>3214.1800000000003</v>
      </c>
      <c r="H300" s="10">
        <v>2466.48</v>
      </c>
      <c r="I300" s="10">
        <v>13738.08</v>
      </c>
      <c r="J300" s="10">
        <v>8605.61</v>
      </c>
      <c r="K300" s="10">
        <v>5669.29</v>
      </c>
      <c r="L300" s="1">
        <v>2715.21</v>
      </c>
      <c r="M300" s="1">
        <v>5946.62</v>
      </c>
      <c r="N300" s="1">
        <v>2966.86</v>
      </c>
      <c r="O300" s="10">
        <f t="shared" si="4"/>
        <v>109305.41</v>
      </c>
    </row>
    <row r="301" spans="1:15" ht="12.75">
      <c r="A301" s="3" t="s">
        <v>143</v>
      </c>
      <c r="B301" s="3" t="s">
        <v>57</v>
      </c>
      <c r="C301" s="10">
        <v>35993.58</v>
      </c>
      <c r="D301" s="10">
        <v>17283.25</v>
      </c>
      <c r="E301" s="10">
        <v>5053.68</v>
      </c>
      <c r="F301" s="11">
        <v>2902.57</v>
      </c>
      <c r="G301" s="12">
        <v>3214.1800000000003</v>
      </c>
      <c r="H301" s="10">
        <v>2466.48</v>
      </c>
      <c r="I301" s="10">
        <v>13738.08</v>
      </c>
      <c r="J301" s="10">
        <v>8605.61</v>
      </c>
      <c r="K301" s="10">
        <v>5669.29</v>
      </c>
      <c r="L301" s="1">
        <v>2715.21</v>
      </c>
      <c r="M301" s="1">
        <v>5946.62</v>
      </c>
      <c r="N301" s="1">
        <v>2966.86</v>
      </c>
      <c r="O301" s="10">
        <f t="shared" si="4"/>
        <v>106555.41</v>
      </c>
    </row>
    <row r="302" spans="1:15" ht="12.75">
      <c r="A302" s="3" t="s">
        <v>144</v>
      </c>
      <c r="B302" s="3" t="s">
        <v>59</v>
      </c>
      <c r="C302" s="10">
        <v>35970.71</v>
      </c>
      <c r="D302" s="10">
        <v>13440.25</v>
      </c>
      <c r="E302" s="10">
        <v>5053.68</v>
      </c>
      <c r="F302" s="11">
        <v>2902.57</v>
      </c>
      <c r="G302" s="12">
        <v>3214.1800000000003</v>
      </c>
      <c r="H302" s="10">
        <v>2466.48</v>
      </c>
      <c r="I302" s="10">
        <v>13738.08</v>
      </c>
      <c r="J302" s="10">
        <v>8605.61</v>
      </c>
      <c r="K302" s="10">
        <v>5669.29</v>
      </c>
      <c r="L302" s="1">
        <v>2715.21</v>
      </c>
      <c r="M302" s="1">
        <v>5946.62</v>
      </c>
      <c r="N302" s="1">
        <v>2966.86</v>
      </c>
      <c r="O302" s="10">
        <f t="shared" si="4"/>
        <v>102689.54</v>
      </c>
    </row>
    <row r="303" spans="1:15" ht="12.75">
      <c r="A303" s="3" t="s">
        <v>766</v>
      </c>
      <c r="B303" s="3" t="s">
        <v>61</v>
      </c>
      <c r="C303" s="10">
        <v>5596.71</v>
      </c>
      <c r="D303" s="10">
        <v>2687.25</v>
      </c>
      <c r="E303" s="10">
        <v>1502.68</v>
      </c>
      <c r="F303" s="11">
        <v>2080.57</v>
      </c>
      <c r="G303" s="12">
        <v>1805.18</v>
      </c>
      <c r="H303" s="10">
        <v>1564.48</v>
      </c>
      <c r="I303" s="10">
        <v>7807.08</v>
      </c>
      <c r="J303" s="10">
        <v>6148.610000000001</v>
      </c>
      <c r="K303" s="10">
        <v>3372.29</v>
      </c>
      <c r="L303" s="1">
        <v>1570.21</v>
      </c>
      <c r="M303" s="1">
        <v>3286.62</v>
      </c>
      <c r="N303" s="1">
        <v>1890.8600000000001</v>
      </c>
      <c r="O303" s="10">
        <f t="shared" si="4"/>
        <v>39312.54</v>
      </c>
    </row>
    <row r="304" spans="1:15" ht="12.75">
      <c r="A304" s="3" t="s">
        <v>1364</v>
      </c>
      <c r="B304" s="3" t="s">
        <v>13</v>
      </c>
      <c r="C304" s="10">
        <v>1890.71</v>
      </c>
      <c r="D304" s="10">
        <v>631.25</v>
      </c>
      <c r="E304" s="10">
        <v>606.68</v>
      </c>
      <c r="F304" s="11">
        <v>656.57</v>
      </c>
      <c r="G304" s="12">
        <v>941.1800000000001</v>
      </c>
      <c r="H304" s="10">
        <v>459.48</v>
      </c>
      <c r="I304" s="10">
        <v>1090.08</v>
      </c>
      <c r="J304" s="10">
        <v>390.61</v>
      </c>
      <c r="K304" s="10">
        <v>646.29</v>
      </c>
      <c r="L304" s="1">
        <v>1099.21</v>
      </c>
      <c r="M304" s="1">
        <v>853.62</v>
      </c>
      <c r="N304" s="1">
        <v>971.86</v>
      </c>
      <c r="O304" s="10">
        <f t="shared" si="4"/>
        <v>10237.540000000003</v>
      </c>
    </row>
    <row r="305" spans="1:15" ht="12.75">
      <c r="A305" s="3" t="s">
        <v>1365</v>
      </c>
      <c r="B305" s="3" t="s">
        <v>656</v>
      </c>
      <c r="C305" s="10">
        <v>3706</v>
      </c>
      <c r="D305" s="10">
        <v>2056</v>
      </c>
      <c r="E305" s="10">
        <v>896</v>
      </c>
      <c r="F305" s="11">
        <v>1424</v>
      </c>
      <c r="G305" s="12">
        <v>864</v>
      </c>
      <c r="H305" s="10">
        <v>1105</v>
      </c>
      <c r="I305" s="10">
        <v>6717</v>
      </c>
      <c r="J305" s="10">
        <v>5758</v>
      </c>
      <c r="K305" s="10">
        <v>2726</v>
      </c>
      <c r="L305" s="1">
        <v>471</v>
      </c>
      <c r="M305" s="1">
        <v>2433</v>
      </c>
      <c r="N305" s="1">
        <v>919</v>
      </c>
      <c r="O305" s="10">
        <f t="shared" si="4"/>
        <v>29075</v>
      </c>
    </row>
    <row r="306" spans="1:15" ht="12.75">
      <c r="A306" s="3" t="s">
        <v>1366</v>
      </c>
      <c r="B306" s="3" t="s">
        <v>69</v>
      </c>
      <c r="C306" s="10">
        <v>30374</v>
      </c>
      <c r="D306" s="10">
        <v>10753</v>
      </c>
      <c r="E306" s="10">
        <v>3551</v>
      </c>
      <c r="F306" s="11">
        <v>822</v>
      </c>
      <c r="G306" s="12">
        <v>1409</v>
      </c>
      <c r="H306" s="10">
        <v>902</v>
      </c>
      <c r="I306" s="10">
        <v>5931</v>
      </c>
      <c r="J306" s="10">
        <v>2457</v>
      </c>
      <c r="K306" s="10">
        <v>2297</v>
      </c>
      <c r="L306" s="1">
        <v>1145</v>
      </c>
      <c r="M306" s="1">
        <v>2660</v>
      </c>
      <c r="N306" s="1">
        <v>1076</v>
      </c>
      <c r="O306" s="10">
        <f t="shared" si="4"/>
        <v>63377</v>
      </c>
    </row>
    <row r="307" spans="1:15" ht="12.75">
      <c r="A307" s="3" t="s">
        <v>1367</v>
      </c>
      <c r="B307" s="3" t="s">
        <v>79</v>
      </c>
      <c r="C307" s="10">
        <v>30372</v>
      </c>
      <c r="D307" s="10">
        <v>10753</v>
      </c>
      <c r="E307" s="10">
        <v>3551</v>
      </c>
      <c r="F307" s="11">
        <v>822</v>
      </c>
      <c r="G307" s="12">
        <v>1409</v>
      </c>
      <c r="H307" s="10">
        <v>902</v>
      </c>
      <c r="I307" s="10">
        <v>5931</v>
      </c>
      <c r="J307" s="10">
        <v>2457</v>
      </c>
      <c r="K307" s="10">
        <v>2297</v>
      </c>
      <c r="L307" s="1">
        <v>1145</v>
      </c>
      <c r="M307" s="1">
        <v>2660</v>
      </c>
      <c r="N307" s="1">
        <v>1076</v>
      </c>
      <c r="O307" s="10">
        <f t="shared" si="4"/>
        <v>63375</v>
      </c>
    </row>
    <row r="308" spans="1:15" ht="12.75">
      <c r="A308" s="3" t="s">
        <v>1368</v>
      </c>
      <c r="B308" s="3" t="s">
        <v>84</v>
      </c>
      <c r="C308" s="10">
        <v>10254</v>
      </c>
      <c r="D308" s="10">
        <v>4078</v>
      </c>
      <c r="E308" s="10">
        <v>3551</v>
      </c>
      <c r="F308" s="11">
        <v>822</v>
      </c>
      <c r="G308" s="12">
        <v>1409</v>
      </c>
      <c r="H308" s="10">
        <v>612</v>
      </c>
      <c r="I308" s="10">
        <v>299</v>
      </c>
      <c r="J308" s="10">
        <v>0</v>
      </c>
      <c r="K308" s="10">
        <v>67</v>
      </c>
      <c r="L308" s="1">
        <v>140</v>
      </c>
      <c r="M308" s="1">
        <v>110</v>
      </c>
      <c r="N308" s="1">
        <v>22</v>
      </c>
      <c r="O308" s="10">
        <f t="shared" si="4"/>
        <v>21364</v>
      </c>
    </row>
    <row r="309" spans="1:15" ht="12.75">
      <c r="A309" s="3" t="s">
        <v>1369</v>
      </c>
      <c r="B309" s="3" t="s">
        <v>13</v>
      </c>
      <c r="C309" s="10">
        <v>7293</v>
      </c>
      <c r="D309" s="10">
        <v>26</v>
      </c>
      <c r="E309" s="10">
        <v>164</v>
      </c>
      <c r="F309" s="11">
        <v>121</v>
      </c>
      <c r="G309" s="12">
        <v>118</v>
      </c>
      <c r="H309" s="10">
        <v>274</v>
      </c>
      <c r="I309" s="10">
        <v>42</v>
      </c>
      <c r="J309" s="10">
        <v>0</v>
      </c>
      <c r="K309" s="10">
        <v>5</v>
      </c>
      <c r="L309" s="1">
        <v>44</v>
      </c>
      <c r="M309" s="1">
        <v>38</v>
      </c>
      <c r="N309" s="1">
        <v>22</v>
      </c>
      <c r="O309" s="10">
        <f t="shared" si="4"/>
        <v>8147</v>
      </c>
    </row>
    <row r="310" spans="1:15" ht="12.75">
      <c r="A310" s="3" t="s">
        <v>1370</v>
      </c>
      <c r="B310" s="3" t="s">
        <v>656</v>
      </c>
      <c r="C310" s="10">
        <v>2961</v>
      </c>
      <c r="D310" s="10">
        <v>4052</v>
      </c>
      <c r="E310" s="10">
        <v>3387</v>
      </c>
      <c r="F310" s="11">
        <v>701</v>
      </c>
      <c r="G310" s="12">
        <v>1291</v>
      </c>
      <c r="H310" s="10">
        <v>338</v>
      </c>
      <c r="I310" s="10">
        <v>257</v>
      </c>
      <c r="J310" s="10">
        <v>0</v>
      </c>
      <c r="K310" s="10">
        <v>62</v>
      </c>
      <c r="L310" s="1">
        <v>96</v>
      </c>
      <c r="M310" s="1">
        <v>72</v>
      </c>
      <c r="N310" s="1">
        <v>0</v>
      </c>
      <c r="O310" s="10">
        <f t="shared" si="4"/>
        <v>13217</v>
      </c>
    </row>
    <row r="311" spans="1:15" ht="12.75">
      <c r="A311" s="3" t="s">
        <v>1371</v>
      </c>
      <c r="B311" s="3" t="s">
        <v>87</v>
      </c>
      <c r="C311" s="10">
        <v>20118</v>
      </c>
      <c r="D311" s="10">
        <v>6675</v>
      </c>
      <c r="E311" s="10">
        <v>0</v>
      </c>
      <c r="F311" s="11">
        <v>0</v>
      </c>
      <c r="G311" s="12">
        <v>0</v>
      </c>
      <c r="H311" s="10">
        <v>290</v>
      </c>
      <c r="I311" s="10">
        <v>5632</v>
      </c>
      <c r="J311" s="10">
        <v>2457</v>
      </c>
      <c r="K311" s="10">
        <v>2230</v>
      </c>
      <c r="L311" s="1">
        <v>1005</v>
      </c>
      <c r="M311" s="1">
        <v>2550</v>
      </c>
      <c r="N311" s="1">
        <v>1054</v>
      </c>
      <c r="O311" s="10">
        <f t="shared" si="4"/>
        <v>42011</v>
      </c>
    </row>
    <row r="312" spans="1:15" ht="12.75">
      <c r="A312" s="3" t="s">
        <v>1372</v>
      </c>
      <c r="B312" s="3" t="s">
        <v>13</v>
      </c>
      <c r="C312" s="10">
        <v>189</v>
      </c>
      <c r="D312" s="10">
        <v>24</v>
      </c>
      <c r="E312" s="10">
        <v>0</v>
      </c>
      <c r="F312" s="11">
        <v>0</v>
      </c>
      <c r="G312" s="12">
        <v>0</v>
      </c>
      <c r="H312" s="10">
        <v>0</v>
      </c>
      <c r="I312" s="10">
        <v>47</v>
      </c>
      <c r="J312" s="10">
        <v>50</v>
      </c>
      <c r="K312" s="10">
        <v>261</v>
      </c>
      <c r="L312" s="1">
        <v>264</v>
      </c>
      <c r="M312" s="1">
        <v>714</v>
      </c>
      <c r="N312" s="1">
        <v>955</v>
      </c>
      <c r="O312" s="10">
        <f t="shared" si="4"/>
        <v>2504</v>
      </c>
    </row>
    <row r="313" spans="1:15" ht="12.75">
      <c r="A313" s="3" t="s">
        <v>1373</v>
      </c>
      <c r="B313" s="3" t="s">
        <v>656</v>
      </c>
      <c r="C313" s="10">
        <v>19929</v>
      </c>
      <c r="D313" s="10">
        <v>6651</v>
      </c>
      <c r="E313" s="10">
        <v>0</v>
      </c>
      <c r="F313" s="11">
        <v>0</v>
      </c>
      <c r="G313" s="12">
        <v>0</v>
      </c>
      <c r="H313" s="10">
        <v>290</v>
      </c>
      <c r="I313" s="10">
        <v>5585</v>
      </c>
      <c r="J313" s="10">
        <v>2407</v>
      </c>
      <c r="K313" s="10">
        <v>1969</v>
      </c>
      <c r="L313" s="1">
        <v>741</v>
      </c>
      <c r="M313" s="1">
        <v>1836</v>
      </c>
      <c r="N313" s="1">
        <v>99</v>
      </c>
      <c r="O313" s="10">
        <f t="shared" si="4"/>
        <v>39507</v>
      </c>
    </row>
    <row r="314" spans="1:15" ht="12.75">
      <c r="A314" s="3" t="s">
        <v>1374</v>
      </c>
      <c r="B314" s="3" t="s">
        <v>1375</v>
      </c>
      <c r="C314" s="10">
        <v>2</v>
      </c>
      <c r="D314" s="10">
        <v>0</v>
      </c>
      <c r="E314" s="10">
        <v>0</v>
      </c>
      <c r="F314" s="11">
        <v>0</v>
      </c>
      <c r="G314" s="12">
        <v>0</v>
      </c>
      <c r="H314" s="10">
        <v>0</v>
      </c>
      <c r="I314" s="10">
        <v>0</v>
      </c>
      <c r="J314" s="10">
        <v>0</v>
      </c>
      <c r="K314" s="10"/>
      <c r="L314" s="1"/>
      <c r="M314" s="1"/>
      <c r="N314" s="1"/>
      <c r="O314" s="10">
        <f t="shared" si="4"/>
        <v>2</v>
      </c>
    </row>
    <row r="315" spans="1:15" ht="12.75">
      <c r="A315" s="3" t="s">
        <v>1376</v>
      </c>
      <c r="B315" s="3" t="s">
        <v>656</v>
      </c>
      <c r="C315" s="10">
        <v>2</v>
      </c>
      <c r="D315" s="10">
        <v>0</v>
      </c>
      <c r="E315" s="10">
        <v>0</v>
      </c>
      <c r="F315" s="11">
        <v>0</v>
      </c>
      <c r="G315" s="12">
        <v>0</v>
      </c>
      <c r="H315" s="10">
        <v>0</v>
      </c>
      <c r="I315" s="10">
        <v>0</v>
      </c>
      <c r="J315" s="10">
        <v>0</v>
      </c>
      <c r="K315" s="10"/>
      <c r="L315" s="1"/>
      <c r="M315" s="1"/>
      <c r="N315" s="1"/>
      <c r="O315" s="10">
        <f t="shared" si="4"/>
        <v>2</v>
      </c>
    </row>
    <row r="316" spans="1:15" ht="12.75">
      <c r="A316" s="3" t="s">
        <v>1377</v>
      </c>
      <c r="B316" s="3" t="s">
        <v>1185</v>
      </c>
      <c r="C316" s="10">
        <v>22.87</v>
      </c>
      <c r="D316" s="10">
        <v>0</v>
      </c>
      <c r="E316" s="10">
        <v>0</v>
      </c>
      <c r="F316" s="11">
        <v>0</v>
      </c>
      <c r="G316" s="12">
        <v>0</v>
      </c>
      <c r="H316" s="10">
        <v>0</v>
      </c>
      <c r="I316" s="10">
        <v>0</v>
      </c>
      <c r="J316" s="10">
        <v>0</v>
      </c>
      <c r="K316" s="10"/>
      <c r="L316" s="1"/>
      <c r="M316" s="1"/>
      <c r="N316" s="1"/>
      <c r="O316" s="10">
        <f t="shared" si="4"/>
        <v>22.87</v>
      </c>
    </row>
    <row r="317" spans="1:15" ht="12.75">
      <c r="A317" s="3" t="s">
        <v>1378</v>
      </c>
      <c r="B317" s="3" t="s">
        <v>92</v>
      </c>
      <c r="C317" s="10">
        <v>22.87</v>
      </c>
      <c r="D317" s="10">
        <v>0</v>
      </c>
      <c r="E317" s="10">
        <v>0</v>
      </c>
      <c r="F317" s="11">
        <v>0</v>
      </c>
      <c r="G317" s="12">
        <v>0</v>
      </c>
      <c r="H317" s="10">
        <v>0</v>
      </c>
      <c r="I317" s="10">
        <v>0</v>
      </c>
      <c r="J317" s="10">
        <v>0</v>
      </c>
      <c r="K317" s="10"/>
      <c r="L317" s="1"/>
      <c r="M317" s="1"/>
      <c r="N317" s="1"/>
      <c r="O317" s="10">
        <f t="shared" si="4"/>
        <v>22.87</v>
      </c>
    </row>
    <row r="318" spans="1:15" ht="12.75">
      <c r="A318" s="3" t="s">
        <v>1379</v>
      </c>
      <c r="B318" s="3" t="s">
        <v>1380</v>
      </c>
      <c r="C318" s="10">
        <v>22.87</v>
      </c>
      <c r="D318" s="10">
        <v>0</v>
      </c>
      <c r="E318" s="10">
        <v>0</v>
      </c>
      <c r="F318" s="11">
        <v>0</v>
      </c>
      <c r="G318" s="12">
        <v>0</v>
      </c>
      <c r="H318" s="10">
        <v>0</v>
      </c>
      <c r="I318" s="10">
        <v>0</v>
      </c>
      <c r="J318" s="10">
        <v>0</v>
      </c>
      <c r="K318" s="10"/>
      <c r="L318" s="1"/>
      <c r="M318" s="1"/>
      <c r="N318" s="1"/>
      <c r="O318" s="10">
        <f t="shared" si="4"/>
        <v>22.87</v>
      </c>
    </row>
    <row r="319" spans="1:15" ht="12.75">
      <c r="A319" s="3" t="s">
        <v>1381</v>
      </c>
      <c r="B319" s="3" t="s">
        <v>1382</v>
      </c>
      <c r="C319" s="10">
        <v>22.87</v>
      </c>
      <c r="D319" s="10">
        <v>0</v>
      </c>
      <c r="E319" s="10">
        <v>0</v>
      </c>
      <c r="F319" s="11">
        <v>0</v>
      </c>
      <c r="G319" s="12">
        <v>0</v>
      </c>
      <c r="H319" s="10">
        <v>0</v>
      </c>
      <c r="I319" s="10">
        <v>0</v>
      </c>
      <c r="J319" s="10">
        <v>0</v>
      </c>
      <c r="K319" s="10"/>
      <c r="L319" s="1"/>
      <c r="M319" s="1"/>
      <c r="N319" s="1"/>
      <c r="O319" s="10">
        <f t="shared" si="4"/>
        <v>22.87</v>
      </c>
    </row>
    <row r="320" spans="1:15" ht="12.75">
      <c r="A320" s="3" t="s">
        <v>1383</v>
      </c>
      <c r="B320" s="3" t="s">
        <v>1069</v>
      </c>
      <c r="C320" s="10"/>
      <c r="D320" s="10">
        <v>3843</v>
      </c>
      <c r="E320" s="10">
        <v>0</v>
      </c>
      <c r="F320" s="11">
        <v>0</v>
      </c>
      <c r="G320" s="12">
        <v>0</v>
      </c>
      <c r="H320" s="10">
        <v>0</v>
      </c>
      <c r="I320" s="10">
        <v>0</v>
      </c>
      <c r="J320" s="10">
        <v>0</v>
      </c>
      <c r="K320" s="10"/>
      <c r="L320" s="1"/>
      <c r="M320" s="1"/>
      <c r="N320" s="1"/>
      <c r="O320" s="10">
        <f t="shared" si="4"/>
        <v>3843</v>
      </c>
    </row>
    <row r="321" spans="1:15" ht="12.75">
      <c r="A321" s="3" t="s">
        <v>1384</v>
      </c>
      <c r="B321" s="3" t="s">
        <v>656</v>
      </c>
      <c r="C321" s="10"/>
      <c r="D321" s="10">
        <v>3843</v>
      </c>
      <c r="E321" s="10">
        <v>0</v>
      </c>
      <c r="F321" s="11">
        <v>0</v>
      </c>
      <c r="G321" s="12">
        <v>0</v>
      </c>
      <c r="H321" s="10">
        <v>0</v>
      </c>
      <c r="I321" s="10">
        <v>0</v>
      </c>
      <c r="J321" s="10">
        <v>0</v>
      </c>
      <c r="K321" s="10"/>
      <c r="L321" s="1"/>
      <c r="M321" s="1"/>
      <c r="N321" s="1"/>
      <c r="O321" s="10">
        <f t="shared" si="4"/>
        <v>3843</v>
      </c>
    </row>
    <row r="322" spans="1:15" ht="12.75">
      <c r="A322" s="3" t="s">
        <v>1385</v>
      </c>
      <c r="B322" s="3" t="s">
        <v>1386</v>
      </c>
      <c r="C322" s="10">
        <v>2500</v>
      </c>
      <c r="D322" s="10">
        <v>250</v>
      </c>
      <c r="E322" s="10">
        <v>0</v>
      </c>
      <c r="F322" s="11">
        <v>0</v>
      </c>
      <c r="G322" s="12">
        <v>0</v>
      </c>
      <c r="H322" s="10">
        <v>0</v>
      </c>
      <c r="I322" s="10">
        <v>0</v>
      </c>
      <c r="J322" s="10">
        <v>0</v>
      </c>
      <c r="K322" s="10"/>
      <c r="L322" s="1"/>
      <c r="M322" s="1"/>
      <c r="N322" s="1"/>
      <c r="O322" s="10">
        <f t="shared" si="4"/>
        <v>2750</v>
      </c>
    </row>
    <row r="323" spans="1:15" ht="12.75">
      <c r="A323" s="3" t="s">
        <v>1387</v>
      </c>
      <c r="B323" s="3" t="s">
        <v>1232</v>
      </c>
      <c r="C323" s="10">
        <v>2500</v>
      </c>
      <c r="D323" s="10">
        <v>250</v>
      </c>
      <c r="E323" s="10">
        <v>0</v>
      </c>
      <c r="F323" s="11">
        <v>0</v>
      </c>
      <c r="G323" s="12">
        <v>0</v>
      </c>
      <c r="H323" s="10">
        <v>0</v>
      </c>
      <c r="I323" s="10">
        <v>0</v>
      </c>
      <c r="J323" s="10">
        <v>0</v>
      </c>
      <c r="K323" s="10"/>
      <c r="L323" s="1"/>
      <c r="M323" s="1"/>
      <c r="N323" s="1"/>
      <c r="O323" s="10">
        <f t="shared" si="4"/>
        <v>2750</v>
      </c>
    </row>
    <row r="324" spans="1:15" ht="12.75">
      <c r="A324" s="3" t="s">
        <v>1388</v>
      </c>
      <c r="B324" s="3" t="s">
        <v>368</v>
      </c>
      <c r="C324" s="10">
        <v>2500</v>
      </c>
      <c r="D324" s="10">
        <v>250</v>
      </c>
      <c r="E324" s="10">
        <v>0</v>
      </c>
      <c r="F324" s="11">
        <v>0</v>
      </c>
      <c r="G324" s="12">
        <v>0</v>
      </c>
      <c r="H324" s="10">
        <v>0</v>
      </c>
      <c r="I324" s="10">
        <v>0</v>
      </c>
      <c r="J324" s="10">
        <v>0</v>
      </c>
      <c r="K324" s="10"/>
      <c r="L324" s="1"/>
      <c r="M324" s="1"/>
      <c r="N324" s="1"/>
      <c r="O324" s="10">
        <f t="shared" si="4"/>
        <v>2750</v>
      </c>
    </row>
    <row r="325" spans="1:15" ht="12.75">
      <c r="A325" s="3" t="s">
        <v>1389</v>
      </c>
      <c r="B325" s="3" t="s">
        <v>13</v>
      </c>
      <c r="C325" s="10">
        <v>2500</v>
      </c>
      <c r="D325" s="10">
        <v>250</v>
      </c>
      <c r="E325" s="10">
        <v>0</v>
      </c>
      <c r="F325" s="11">
        <v>0</v>
      </c>
      <c r="G325" s="12">
        <v>0</v>
      </c>
      <c r="H325" s="10">
        <v>0</v>
      </c>
      <c r="I325" s="10">
        <v>0</v>
      </c>
      <c r="J325" s="10">
        <v>0</v>
      </c>
      <c r="K325" s="10"/>
      <c r="L325" s="1"/>
      <c r="M325" s="1"/>
      <c r="N325" s="1"/>
      <c r="O325" s="10">
        <f t="shared" si="4"/>
        <v>2750</v>
      </c>
    </row>
    <row r="326" spans="1:15" ht="12.75">
      <c r="A326" s="3" t="s">
        <v>146</v>
      </c>
      <c r="B326" s="3" t="s">
        <v>142</v>
      </c>
      <c r="C326" s="10">
        <v>24218.420000000002</v>
      </c>
      <c r="D326" s="10">
        <v>29042.690000000002</v>
      </c>
      <c r="E326" s="10">
        <v>26915.91</v>
      </c>
      <c r="F326" s="11">
        <v>22003.87</v>
      </c>
      <c r="G326" s="12">
        <v>14873.34</v>
      </c>
      <c r="H326" s="10">
        <v>18225.73</v>
      </c>
      <c r="I326" s="10">
        <v>15848.69</v>
      </c>
      <c r="J326" s="10">
        <v>22051.96</v>
      </c>
      <c r="K326" s="10">
        <v>25889.99</v>
      </c>
      <c r="L326" s="1">
        <v>15228.53</v>
      </c>
      <c r="M326" s="1">
        <v>20827.39</v>
      </c>
      <c r="N326" s="1">
        <v>12394.68</v>
      </c>
      <c r="O326" s="10">
        <f t="shared" si="4"/>
        <v>247521.19999999995</v>
      </c>
    </row>
    <row r="327" spans="1:15" ht="12.75">
      <c r="A327" s="3" t="s">
        <v>148</v>
      </c>
      <c r="B327" s="3" t="s">
        <v>57</v>
      </c>
      <c r="C327" s="10">
        <v>17774.97</v>
      </c>
      <c r="D327" s="10">
        <v>29042.690000000002</v>
      </c>
      <c r="E327" s="10">
        <v>12139.41</v>
      </c>
      <c r="F327" s="11">
        <v>14989.17</v>
      </c>
      <c r="G327" s="12">
        <v>14873.34</v>
      </c>
      <c r="H327" s="10">
        <v>18225.73</v>
      </c>
      <c r="I327" s="10">
        <v>15848.69</v>
      </c>
      <c r="J327" s="10">
        <v>22051.96</v>
      </c>
      <c r="K327" s="10">
        <v>25275.99</v>
      </c>
      <c r="L327" s="1">
        <v>15228.53</v>
      </c>
      <c r="M327" s="1">
        <v>20827.39</v>
      </c>
      <c r="N327" s="1">
        <v>12394.68</v>
      </c>
      <c r="O327" s="10">
        <f t="shared" si="4"/>
        <v>218672.55</v>
      </c>
    </row>
    <row r="328" spans="1:15" ht="12.75">
      <c r="A328" s="3" t="s">
        <v>149</v>
      </c>
      <c r="B328" s="3" t="s">
        <v>59</v>
      </c>
      <c r="C328" s="10">
        <v>17774.97</v>
      </c>
      <c r="D328" s="10">
        <v>29042.690000000002</v>
      </c>
      <c r="E328" s="10">
        <v>12139.41</v>
      </c>
      <c r="F328" s="11">
        <v>14989.17</v>
      </c>
      <c r="G328" s="12">
        <v>14873.34</v>
      </c>
      <c r="H328" s="10">
        <v>18225.73</v>
      </c>
      <c r="I328" s="10">
        <v>15848.69</v>
      </c>
      <c r="J328" s="10">
        <v>22051.96</v>
      </c>
      <c r="K328" s="10">
        <v>25275.99</v>
      </c>
      <c r="L328" s="1">
        <v>15228.53</v>
      </c>
      <c r="M328" s="1">
        <v>20827.39</v>
      </c>
      <c r="N328" s="1">
        <v>12394.68</v>
      </c>
      <c r="O328" s="10">
        <f t="shared" si="4"/>
        <v>218672.55</v>
      </c>
    </row>
    <row r="329" spans="1:15" ht="12.75">
      <c r="A329" s="3" t="s">
        <v>150</v>
      </c>
      <c r="B329" s="3" t="s">
        <v>61</v>
      </c>
      <c r="C329" s="10">
        <v>17774.97</v>
      </c>
      <c r="D329" s="10">
        <v>22546.69</v>
      </c>
      <c r="E329" s="10">
        <v>4813.41</v>
      </c>
      <c r="F329" s="11">
        <v>7135.17</v>
      </c>
      <c r="G329" s="12">
        <v>6373.34</v>
      </c>
      <c r="H329" s="10">
        <v>6661.7300000000005</v>
      </c>
      <c r="I329" s="10">
        <v>9222.91</v>
      </c>
      <c r="J329" s="10">
        <v>14640.960000000001</v>
      </c>
      <c r="K329" s="10">
        <v>13786.99</v>
      </c>
      <c r="L329" s="1">
        <v>7364.53</v>
      </c>
      <c r="M329" s="1">
        <v>12142.39</v>
      </c>
      <c r="N329" s="1">
        <v>8782.68</v>
      </c>
      <c r="O329" s="10">
        <f aca="true" t="shared" si="5" ref="O329:O392">SUM(C329:N329)</f>
        <v>131245.77000000002</v>
      </c>
    </row>
    <row r="330" spans="1:15" ht="12.75">
      <c r="A330" s="3" t="s">
        <v>1390</v>
      </c>
      <c r="B330" s="3" t="s">
        <v>12</v>
      </c>
      <c r="C330" s="10"/>
      <c r="D330" s="10">
        <v>58</v>
      </c>
      <c r="E330" s="10">
        <v>242</v>
      </c>
      <c r="F330" s="11">
        <v>334</v>
      </c>
      <c r="G330" s="12">
        <v>433.95</v>
      </c>
      <c r="H330" s="10">
        <v>591</v>
      </c>
      <c r="I330" s="10">
        <v>2625</v>
      </c>
      <c r="J330" s="10">
        <v>1083</v>
      </c>
      <c r="K330" s="10">
        <v>3379</v>
      </c>
      <c r="L330" s="1">
        <v>1250.68</v>
      </c>
      <c r="M330" s="1">
        <v>3263.77</v>
      </c>
      <c r="N330" s="1">
        <v>4178.8</v>
      </c>
      <c r="O330" s="10">
        <f t="shared" si="5"/>
        <v>17439.2</v>
      </c>
    </row>
    <row r="331" spans="1:15" ht="12.75">
      <c r="A331" s="3" t="s">
        <v>1391</v>
      </c>
      <c r="B331" s="3" t="s">
        <v>145</v>
      </c>
      <c r="C331" s="10">
        <v>17774.97</v>
      </c>
      <c r="D331" s="10">
        <v>22488.69</v>
      </c>
      <c r="E331" s="10">
        <v>4571.41</v>
      </c>
      <c r="F331" s="11">
        <v>6801.17</v>
      </c>
      <c r="G331" s="12">
        <v>5939.39</v>
      </c>
      <c r="H331" s="10">
        <v>6070.7300000000005</v>
      </c>
      <c r="I331" s="10">
        <v>33429.91</v>
      </c>
      <c r="J331" s="10">
        <v>26721.96</v>
      </c>
      <c r="K331" s="10">
        <v>15242.99</v>
      </c>
      <c r="L331" s="1">
        <v>6113.85</v>
      </c>
      <c r="M331" s="1">
        <v>12699.62</v>
      </c>
      <c r="N331" s="1">
        <v>4603.88</v>
      </c>
      <c r="O331" s="10">
        <f t="shared" si="5"/>
        <v>162458.57</v>
      </c>
    </row>
    <row r="332" spans="1:15" ht="12.75">
      <c r="A332" s="3" t="s">
        <v>1392</v>
      </c>
      <c r="B332" s="3" t="s">
        <v>1048</v>
      </c>
      <c r="C332" s="10"/>
      <c r="D332" s="10"/>
      <c r="E332" s="10"/>
      <c r="F332" s="11"/>
      <c r="G332" s="12"/>
      <c r="H332" s="10"/>
      <c r="I332" s="10">
        <v>-26832</v>
      </c>
      <c r="J332" s="10">
        <v>-13164</v>
      </c>
      <c r="K332" s="10">
        <v>-4835</v>
      </c>
      <c r="L332" s="1">
        <v>0</v>
      </c>
      <c r="M332" s="1">
        <v>-3821</v>
      </c>
      <c r="N332" s="1">
        <v>0</v>
      </c>
      <c r="O332" s="10">
        <f t="shared" si="5"/>
        <v>-48652</v>
      </c>
    </row>
    <row r="333" spans="1:15" ht="12.75">
      <c r="A333" s="3" t="s">
        <v>1393</v>
      </c>
      <c r="B333" s="3" t="s">
        <v>1156</v>
      </c>
      <c r="C333" s="10"/>
      <c r="D333" s="10"/>
      <c r="E333" s="10"/>
      <c r="F333" s="11"/>
      <c r="G333" s="12"/>
      <c r="H333" s="10"/>
      <c r="I333" s="10">
        <v>-2103</v>
      </c>
      <c r="J333" s="10">
        <v>-533</v>
      </c>
      <c r="K333" s="10">
        <v>-219</v>
      </c>
      <c r="L333" s="1">
        <v>0</v>
      </c>
      <c r="M333" s="1">
        <v>-509</v>
      </c>
      <c r="N333" s="1">
        <v>0</v>
      </c>
      <c r="O333" s="10">
        <f t="shared" si="5"/>
        <v>-3364</v>
      </c>
    </row>
    <row r="334" spans="1:15" ht="12.75">
      <c r="A334" s="3" t="s">
        <v>1394</v>
      </c>
      <c r="B334" s="3" t="s">
        <v>1158</v>
      </c>
      <c r="C334" s="10"/>
      <c r="D334" s="10"/>
      <c r="E334" s="10"/>
      <c r="F334" s="11"/>
      <c r="G334" s="12"/>
      <c r="H334" s="10"/>
      <c r="I334" s="10">
        <v>-24729</v>
      </c>
      <c r="J334" s="10">
        <v>-12631</v>
      </c>
      <c r="K334" s="10">
        <v>-4616</v>
      </c>
      <c r="L334" s="1">
        <v>0</v>
      </c>
      <c r="M334" s="1">
        <v>-3312</v>
      </c>
      <c r="N334" s="1">
        <v>0</v>
      </c>
      <c r="O334" s="10">
        <f t="shared" si="5"/>
        <v>-45288</v>
      </c>
    </row>
    <row r="335" spans="1:15" ht="12.75">
      <c r="A335" s="3" t="s">
        <v>1395</v>
      </c>
      <c r="B335" s="3" t="s">
        <v>69</v>
      </c>
      <c r="C335" s="10"/>
      <c r="D335" s="10">
        <v>6496</v>
      </c>
      <c r="E335" s="10">
        <v>7326</v>
      </c>
      <c r="F335" s="11">
        <v>7854</v>
      </c>
      <c r="G335" s="12">
        <v>8500</v>
      </c>
      <c r="H335" s="10">
        <v>11564</v>
      </c>
      <c r="I335" s="10">
        <v>6625.78</v>
      </c>
      <c r="J335" s="10">
        <v>7411</v>
      </c>
      <c r="K335" s="10">
        <v>11489</v>
      </c>
      <c r="L335" s="1">
        <v>7864</v>
      </c>
      <c r="M335" s="1">
        <v>8685</v>
      </c>
      <c r="N335" s="1">
        <v>3612</v>
      </c>
      <c r="O335" s="10">
        <f t="shared" si="5"/>
        <v>87426.78</v>
      </c>
    </row>
    <row r="336" spans="1:15" ht="12.75">
      <c r="A336" s="3" t="s">
        <v>1396</v>
      </c>
      <c r="B336" s="3" t="s">
        <v>79</v>
      </c>
      <c r="C336" s="10"/>
      <c r="D336" s="10">
        <v>6496</v>
      </c>
      <c r="E336" s="10">
        <v>7326</v>
      </c>
      <c r="F336" s="11">
        <v>7854</v>
      </c>
      <c r="G336" s="12">
        <v>8500</v>
      </c>
      <c r="H336" s="10">
        <v>11564</v>
      </c>
      <c r="I336" s="10">
        <v>6625.78</v>
      </c>
      <c r="J336" s="10">
        <v>7411</v>
      </c>
      <c r="K336" s="10">
        <v>11489</v>
      </c>
      <c r="L336" s="1">
        <v>7864</v>
      </c>
      <c r="M336" s="1">
        <v>8685</v>
      </c>
      <c r="N336" s="1">
        <v>3612</v>
      </c>
      <c r="O336" s="10">
        <f t="shared" si="5"/>
        <v>87426.78</v>
      </c>
    </row>
    <row r="337" spans="1:15" ht="12.75">
      <c r="A337" s="3" t="s">
        <v>1397</v>
      </c>
      <c r="B337" s="3" t="s">
        <v>84</v>
      </c>
      <c r="C337" s="10"/>
      <c r="D337" s="10">
        <v>6</v>
      </c>
      <c r="E337" s="10">
        <v>0</v>
      </c>
      <c r="F337" s="11">
        <v>0</v>
      </c>
      <c r="G337" s="12">
        <v>68</v>
      </c>
      <c r="H337" s="10">
        <v>493</v>
      </c>
      <c r="I337" s="10">
        <v>296</v>
      </c>
      <c r="J337" s="10">
        <v>0</v>
      </c>
      <c r="K337" s="10">
        <v>290</v>
      </c>
      <c r="L337" s="1">
        <v>792</v>
      </c>
      <c r="M337" s="1">
        <v>494</v>
      </c>
      <c r="N337" s="1">
        <v>111</v>
      </c>
      <c r="O337" s="10">
        <f t="shared" si="5"/>
        <v>2550</v>
      </c>
    </row>
    <row r="338" spans="1:15" ht="12.75">
      <c r="A338" s="3" t="s">
        <v>1398</v>
      </c>
      <c r="B338" s="3" t="s">
        <v>12</v>
      </c>
      <c r="C338" s="10"/>
      <c r="D338" s="10">
        <v>6</v>
      </c>
      <c r="E338" s="10">
        <v>0</v>
      </c>
      <c r="F338" s="11">
        <v>0</v>
      </c>
      <c r="G338" s="12">
        <v>68</v>
      </c>
      <c r="H338" s="10">
        <v>29</v>
      </c>
      <c r="I338" s="10">
        <v>0</v>
      </c>
      <c r="J338" s="10">
        <v>0</v>
      </c>
      <c r="K338" s="10">
        <v>25</v>
      </c>
      <c r="L338" s="1">
        <v>233</v>
      </c>
      <c r="M338" s="1">
        <v>278</v>
      </c>
      <c r="N338" s="1">
        <v>111</v>
      </c>
      <c r="O338" s="10">
        <f t="shared" si="5"/>
        <v>750</v>
      </c>
    </row>
    <row r="339" spans="1:15" ht="12.75">
      <c r="A339" s="3" t="s">
        <v>1399</v>
      </c>
      <c r="B339" s="3" t="s">
        <v>145</v>
      </c>
      <c r="C339" s="10"/>
      <c r="D339" s="10"/>
      <c r="E339" s="10"/>
      <c r="F339" s="11"/>
      <c r="G339" s="12"/>
      <c r="H339" s="10">
        <v>464</v>
      </c>
      <c r="I339" s="10">
        <v>1484</v>
      </c>
      <c r="J339" s="10">
        <v>0</v>
      </c>
      <c r="K339" s="10">
        <v>379</v>
      </c>
      <c r="L339" s="1">
        <v>559</v>
      </c>
      <c r="M339" s="1">
        <v>432</v>
      </c>
      <c r="N339" s="1">
        <v>0</v>
      </c>
      <c r="O339" s="10">
        <f t="shared" si="5"/>
        <v>3318</v>
      </c>
    </row>
    <row r="340" spans="1:15" ht="12.75">
      <c r="A340" s="3" t="s">
        <v>1400</v>
      </c>
      <c r="B340" s="3" t="s">
        <v>1401</v>
      </c>
      <c r="C340" s="10"/>
      <c r="D340" s="10"/>
      <c r="E340" s="10"/>
      <c r="F340" s="11"/>
      <c r="G340" s="12"/>
      <c r="H340" s="10"/>
      <c r="I340" s="10">
        <v>-1188</v>
      </c>
      <c r="J340" s="10">
        <v>0</v>
      </c>
      <c r="K340" s="10">
        <v>-114</v>
      </c>
      <c r="L340" s="1">
        <v>0</v>
      </c>
      <c r="M340" s="1">
        <v>-216</v>
      </c>
      <c r="N340" s="1">
        <v>0</v>
      </c>
      <c r="O340" s="10">
        <f t="shared" si="5"/>
        <v>-1518</v>
      </c>
    </row>
    <row r="341" spans="1:15" ht="12.75">
      <c r="A341" s="3" t="s">
        <v>1402</v>
      </c>
      <c r="B341" s="3" t="s">
        <v>1156</v>
      </c>
      <c r="C341" s="10"/>
      <c r="D341" s="10"/>
      <c r="E341" s="10"/>
      <c r="F341" s="11"/>
      <c r="G341" s="12"/>
      <c r="H341" s="10"/>
      <c r="I341" s="10"/>
      <c r="J341" s="10"/>
      <c r="K341" s="10">
        <v>-14</v>
      </c>
      <c r="L341" s="1">
        <v>0</v>
      </c>
      <c r="M341" s="1">
        <v>0</v>
      </c>
      <c r="N341" s="1">
        <v>0</v>
      </c>
      <c r="O341" s="10">
        <f t="shared" si="5"/>
        <v>-14</v>
      </c>
    </row>
    <row r="342" spans="1:15" ht="12.75">
      <c r="A342" s="3" t="s">
        <v>1403</v>
      </c>
      <c r="B342" s="3" t="s">
        <v>1158</v>
      </c>
      <c r="C342" s="10"/>
      <c r="D342" s="10"/>
      <c r="E342" s="10"/>
      <c r="F342" s="11"/>
      <c r="G342" s="12"/>
      <c r="H342" s="10"/>
      <c r="I342" s="10">
        <v>-1188</v>
      </c>
      <c r="J342" s="10">
        <v>0</v>
      </c>
      <c r="K342" s="10">
        <v>-100</v>
      </c>
      <c r="L342" s="1">
        <v>0</v>
      </c>
      <c r="M342" s="1">
        <v>-216</v>
      </c>
      <c r="N342" s="1">
        <v>0</v>
      </c>
      <c r="O342" s="10">
        <f t="shared" si="5"/>
        <v>-1504</v>
      </c>
    </row>
    <row r="343" spans="1:15" ht="12.75">
      <c r="A343" s="3" t="s">
        <v>1404</v>
      </c>
      <c r="B343" s="3" t="s">
        <v>87</v>
      </c>
      <c r="C343" s="10"/>
      <c r="D343" s="10">
        <v>6490</v>
      </c>
      <c r="E343" s="10">
        <v>7326</v>
      </c>
      <c r="F343" s="11">
        <v>7854</v>
      </c>
      <c r="G343" s="12">
        <v>8432</v>
      </c>
      <c r="H343" s="10">
        <v>11071</v>
      </c>
      <c r="I343" s="10">
        <v>6329.78</v>
      </c>
      <c r="J343" s="10">
        <v>7411</v>
      </c>
      <c r="K343" s="10">
        <v>11199</v>
      </c>
      <c r="L343" s="1">
        <v>7072</v>
      </c>
      <c r="M343" s="1">
        <v>8191</v>
      </c>
      <c r="N343" s="1">
        <v>3501</v>
      </c>
      <c r="O343" s="10">
        <f t="shared" si="5"/>
        <v>84876.78</v>
      </c>
    </row>
    <row r="344" spans="1:15" ht="12.75">
      <c r="A344" s="3" t="s">
        <v>1405</v>
      </c>
      <c r="B344" s="3" t="s">
        <v>12</v>
      </c>
      <c r="C344" s="10"/>
      <c r="D344" s="10">
        <v>119</v>
      </c>
      <c r="E344" s="10">
        <v>791</v>
      </c>
      <c r="F344" s="11">
        <v>979</v>
      </c>
      <c r="G344" s="12">
        <v>1296</v>
      </c>
      <c r="H344" s="10">
        <v>1783</v>
      </c>
      <c r="I344" s="10">
        <v>4394</v>
      </c>
      <c r="J344" s="10">
        <v>2527</v>
      </c>
      <c r="K344" s="10">
        <v>3804</v>
      </c>
      <c r="L344" s="1">
        <v>2887</v>
      </c>
      <c r="M344" s="1">
        <v>2611</v>
      </c>
      <c r="N344" s="1">
        <v>2991</v>
      </c>
      <c r="O344" s="10">
        <f t="shared" si="5"/>
        <v>24182</v>
      </c>
    </row>
    <row r="345" spans="1:15" ht="12.75">
      <c r="A345" s="3" t="s">
        <v>1406</v>
      </c>
      <c r="B345" s="3" t="s">
        <v>32</v>
      </c>
      <c r="C345" s="10"/>
      <c r="D345" s="10">
        <v>6371</v>
      </c>
      <c r="E345" s="10">
        <v>6535</v>
      </c>
      <c r="F345" s="11">
        <v>6875</v>
      </c>
      <c r="G345" s="12">
        <v>7136</v>
      </c>
      <c r="H345" s="10">
        <v>9288</v>
      </c>
      <c r="I345" s="10">
        <v>26907.78</v>
      </c>
      <c r="J345" s="10">
        <v>12333</v>
      </c>
      <c r="K345" s="10">
        <v>10123</v>
      </c>
      <c r="L345" s="1">
        <v>4185</v>
      </c>
      <c r="M345" s="1">
        <v>9319</v>
      </c>
      <c r="N345" s="1">
        <v>510</v>
      </c>
      <c r="O345" s="10">
        <f t="shared" si="5"/>
        <v>99582.78</v>
      </c>
    </row>
    <row r="346" spans="1:15" ht="12.75">
      <c r="A346" s="3" t="s">
        <v>1407</v>
      </c>
      <c r="B346" s="3" t="s">
        <v>1408</v>
      </c>
      <c r="C346" s="10"/>
      <c r="D346" s="10"/>
      <c r="E346" s="10"/>
      <c r="F346" s="11"/>
      <c r="G346" s="12"/>
      <c r="H346" s="10"/>
      <c r="I346" s="10">
        <v>-24972</v>
      </c>
      <c r="J346" s="10">
        <v>-7449</v>
      </c>
      <c r="K346" s="10">
        <v>-2728</v>
      </c>
      <c r="L346" s="1">
        <v>0</v>
      </c>
      <c r="M346" s="1">
        <v>-3739</v>
      </c>
      <c r="N346" s="1">
        <v>0</v>
      </c>
      <c r="O346" s="10">
        <f t="shared" si="5"/>
        <v>-38888</v>
      </c>
    </row>
    <row r="347" spans="1:15" ht="12.75">
      <c r="A347" s="3" t="s">
        <v>1409</v>
      </c>
      <c r="B347" s="3" t="s">
        <v>1156</v>
      </c>
      <c r="C347" s="10"/>
      <c r="D347" s="10"/>
      <c r="E347" s="10"/>
      <c r="F347" s="11"/>
      <c r="G347" s="12"/>
      <c r="H347" s="10"/>
      <c r="I347" s="10">
        <v>-3514</v>
      </c>
      <c r="J347" s="10">
        <v>-1278</v>
      </c>
      <c r="K347" s="10">
        <v>-340</v>
      </c>
      <c r="L347" s="1">
        <v>0</v>
      </c>
      <c r="M347" s="1">
        <v>-280</v>
      </c>
      <c r="N347" s="1">
        <v>0</v>
      </c>
      <c r="O347" s="10">
        <f t="shared" si="5"/>
        <v>-5412</v>
      </c>
    </row>
    <row r="348" spans="1:15" ht="12.75">
      <c r="A348" s="3" t="s">
        <v>1410</v>
      </c>
      <c r="B348" s="3" t="s">
        <v>1158</v>
      </c>
      <c r="C348" s="10"/>
      <c r="D348" s="10"/>
      <c r="E348" s="10"/>
      <c r="F348" s="11"/>
      <c r="G348" s="12"/>
      <c r="H348" s="10"/>
      <c r="I348" s="10">
        <v>-21458</v>
      </c>
      <c r="J348" s="10">
        <v>-6171</v>
      </c>
      <c r="K348" s="10">
        <v>-2388</v>
      </c>
      <c r="L348" s="1">
        <v>0</v>
      </c>
      <c r="M348" s="1">
        <v>-3459</v>
      </c>
      <c r="N348" s="1">
        <v>0</v>
      </c>
      <c r="O348" s="10">
        <f t="shared" si="5"/>
        <v>-33476</v>
      </c>
    </row>
    <row r="349" spans="1:15" ht="12.75">
      <c r="A349" s="3" t="s">
        <v>1411</v>
      </c>
      <c r="B349" s="3" t="s">
        <v>1412</v>
      </c>
      <c r="C349" s="10">
        <v>66.45</v>
      </c>
      <c r="D349" s="10">
        <v>0</v>
      </c>
      <c r="E349" s="10">
        <v>0</v>
      </c>
      <c r="F349" s="11">
        <v>0</v>
      </c>
      <c r="G349" s="12">
        <v>0</v>
      </c>
      <c r="H349" s="10">
        <v>0</v>
      </c>
      <c r="I349" s="10">
        <v>0</v>
      </c>
      <c r="J349" s="10">
        <v>0</v>
      </c>
      <c r="K349" s="10"/>
      <c r="L349" s="1"/>
      <c r="M349" s="1"/>
      <c r="N349" s="1"/>
      <c r="O349" s="10">
        <f t="shared" si="5"/>
        <v>66.45</v>
      </c>
    </row>
    <row r="350" spans="1:15" ht="12.75">
      <c r="A350" s="3" t="s">
        <v>1413</v>
      </c>
      <c r="B350" s="3" t="s">
        <v>1232</v>
      </c>
      <c r="C350" s="10">
        <v>66.45</v>
      </c>
      <c r="D350" s="10">
        <v>0</v>
      </c>
      <c r="E350" s="10">
        <v>0</v>
      </c>
      <c r="F350" s="11">
        <v>0</v>
      </c>
      <c r="G350" s="12">
        <v>0</v>
      </c>
      <c r="H350" s="10">
        <v>0</v>
      </c>
      <c r="I350" s="10">
        <v>0</v>
      </c>
      <c r="J350" s="10">
        <v>0</v>
      </c>
      <c r="K350" s="10"/>
      <c r="L350" s="1"/>
      <c r="M350" s="1"/>
      <c r="N350" s="1"/>
      <c r="O350" s="10">
        <f t="shared" si="5"/>
        <v>66.45</v>
      </c>
    </row>
    <row r="351" spans="1:15" ht="12.75">
      <c r="A351" s="3" t="s">
        <v>1414</v>
      </c>
      <c r="B351" s="3" t="s">
        <v>368</v>
      </c>
      <c r="C351" s="10">
        <v>66.45</v>
      </c>
      <c r="D351" s="10">
        <v>0</v>
      </c>
      <c r="E351" s="10">
        <v>0</v>
      </c>
      <c r="F351" s="11">
        <v>0</v>
      </c>
      <c r="G351" s="12">
        <v>0</v>
      </c>
      <c r="H351" s="10">
        <v>0</v>
      </c>
      <c r="I351" s="10">
        <v>0</v>
      </c>
      <c r="J351" s="10">
        <v>0</v>
      </c>
      <c r="K351" s="10"/>
      <c r="L351" s="1"/>
      <c r="M351" s="1"/>
      <c r="N351" s="1"/>
      <c r="O351" s="10">
        <f t="shared" si="5"/>
        <v>66.45</v>
      </c>
    </row>
    <row r="352" spans="1:15" ht="12.75">
      <c r="A352" s="3" t="s">
        <v>1415</v>
      </c>
      <c r="B352" s="3" t="s">
        <v>12</v>
      </c>
      <c r="C352" s="10">
        <v>66.45</v>
      </c>
      <c r="D352" s="10">
        <v>0</v>
      </c>
      <c r="E352" s="10">
        <v>0</v>
      </c>
      <c r="F352" s="11">
        <v>0</v>
      </c>
      <c r="G352" s="12">
        <v>0</v>
      </c>
      <c r="H352" s="10">
        <v>0</v>
      </c>
      <c r="I352" s="10">
        <v>0</v>
      </c>
      <c r="J352" s="10">
        <v>0</v>
      </c>
      <c r="K352" s="10"/>
      <c r="L352" s="1"/>
      <c r="M352" s="1"/>
      <c r="N352" s="1"/>
      <c r="O352" s="10">
        <f t="shared" si="5"/>
        <v>66.45</v>
      </c>
    </row>
    <row r="353" spans="1:15" ht="12.75">
      <c r="A353" s="3" t="s">
        <v>153</v>
      </c>
      <c r="B353" s="3" t="s">
        <v>1416</v>
      </c>
      <c r="C353" s="10">
        <v>6377</v>
      </c>
      <c r="D353" s="10">
        <v>0</v>
      </c>
      <c r="E353" s="10">
        <v>14776.5</v>
      </c>
      <c r="F353" s="11">
        <v>7014.7</v>
      </c>
      <c r="G353" s="12">
        <v>0</v>
      </c>
      <c r="H353" s="10">
        <v>0</v>
      </c>
      <c r="I353" s="10">
        <v>0</v>
      </c>
      <c r="J353" s="10">
        <v>0</v>
      </c>
      <c r="K353" s="10">
        <v>614</v>
      </c>
      <c r="L353" s="1">
        <v>0</v>
      </c>
      <c r="M353" s="1">
        <v>0</v>
      </c>
      <c r="N353" s="1">
        <v>0</v>
      </c>
      <c r="O353" s="10">
        <f t="shared" si="5"/>
        <v>28782.2</v>
      </c>
    </row>
    <row r="354" spans="1:15" ht="12.75">
      <c r="A354" s="3" t="s">
        <v>155</v>
      </c>
      <c r="B354" s="3" t="s">
        <v>154</v>
      </c>
      <c r="C354" s="10">
        <v>6377</v>
      </c>
      <c r="D354" s="10">
        <v>0</v>
      </c>
      <c r="E354" s="10">
        <v>6138</v>
      </c>
      <c r="F354" s="11">
        <v>7014.7</v>
      </c>
      <c r="G354" s="12">
        <v>0</v>
      </c>
      <c r="H354" s="10">
        <v>0</v>
      </c>
      <c r="I354" s="10">
        <v>0</v>
      </c>
      <c r="J354" s="10">
        <v>0</v>
      </c>
      <c r="K354" s="10">
        <v>614</v>
      </c>
      <c r="L354" s="1">
        <v>0</v>
      </c>
      <c r="M354" s="1">
        <v>0</v>
      </c>
      <c r="N354" s="1">
        <v>0</v>
      </c>
      <c r="O354" s="10">
        <f t="shared" si="5"/>
        <v>20143.7</v>
      </c>
    </row>
    <row r="355" spans="1:15" ht="12.75">
      <c r="A355" s="3" t="s">
        <v>1417</v>
      </c>
      <c r="B355" s="3" t="s">
        <v>160</v>
      </c>
      <c r="C355" s="10">
        <v>6377</v>
      </c>
      <c r="D355" s="10">
        <v>0</v>
      </c>
      <c r="E355" s="10">
        <v>6138</v>
      </c>
      <c r="F355" s="11">
        <v>7014.7</v>
      </c>
      <c r="G355" s="12">
        <v>0</v>
      </c>
      <c r="H355" s="10">
        <v>0</v>
      </c>
      <c r="I355" s="10">
        <v>0</v>
      </c>
      <c r="J355" s="10">
        <v>0</v>
      </c>
      <c r="K355" s="10">
        <v>614</v>
      </c>
      <c r="L355" s="1">
        <v>0</v>
      </c>
      <c r="M355" s="1">
        <v>0</v>
      </c>
      <c r="N355" s="1">
        <v>0</v>
      </c>
      <c r="O355" s="10">
        <f t="shared" si="5"/>
        <v>20143.7</v>
      </c>
    </row>
    <row r="356" spans="1:15" ht="12.75">
      <c r="A356" s="3" t="s">
        <v>1418</v>
      </c>
      <c r="B356" s="3" t="s">
        <v>161</v>
      </c>
      <c r="C356" s="10"/>
      <c r="D356" s="10"/>
      <c r="E356" s="10">
        <v>6138</v>
      </c>
      <c r="F356" s="11">
        <v>7014.7</v>
      </c>
      <c r="G356" s="12">
        <v>0</v>
      </c>
      <c r="H356" s="10">
        <v>0</v>
      </c>
      <c r="I356" s="10">
        <v>0</v>
      </c>
      <c r="J356" s="10">
        <v>0</v>
      </c>
      <c r="K356" s="10">
        <v>614</v>
      </c>
      <c r="L356" s="1">
        <v>0</v>
      </c>
      <c r="M356" s="1">
        <v>0</v>
      </c>
      <c r="N356" s="1">
        <v>0</v>
      </c>
      <c r="O356" s="10">
        <f t="shared" si="5"/>
        <v>13766.7</v>
      </c>
    </row>
    <row r="357" spans="1:15" ht="12.75">
      <c r="A357" s="3" t="s">
        <v>1419</v>
      </c>
      <c r="B357" s="3" t="s">
        <v>1420</v>
      </c>
      <c r="C357" s="10">
        <v>6377</v>
      </c>
      <c r="D357" s="10">
        <v>0</v>
      </c>
      <c r="E357" s="10">
        <v>0</v>
      </c>
      <c r="F357" s="11">
        <v>0</v>
      </c>
      <c r="G357" s="12">
        <v>0</v>
      </c>
      <c r="H357" s="10">
        <v>0</v>
      </c>
      <c r="I357" s="10">
        <v>0</v>
      </c>
      <c r="J357" s="10">
        <v>0</v>
      </c>
      <c r="K357" s="10"/>
      <c r="L357" s="1"/>
      <c r="M357" s="1"/>
      <c r="N357" s="1"/>
      <c r="O357" s="10">
        <f t="shared" si="5"/>
        <v>6377</v>
      </c>
    </row>
    <row r="358" spans="1:15" ht="12.75">
      <c r="A358" s="3" t="s">
        <v>157</v>
      </c>
      <c r="B358" s="3" t="s">
        <v>151</v>
      </c>
      <c r="C358" s="10"/>
      <c r="D358" s="10"/>
      <c r="E358" s="10">
        <v>8638.5</v>
      </c>
      <c r="F358" s="11">
        <v>0</v>
      </c>
      <c r="G358" s="12">
        <v>0</v>
      </c>
      <c r="H358" s="10">
        <v>0</v>
      </c>
      <c r="I358" s="10">
        <v>0</v>
      </c>
      <c r="J358" s="10">
        <v>0</v>
      </c>
      <c r="K358" s="10"/>
      <c r="L358" s="1"/>
      <c r="M358" s="1"/>
      <c r="N358" s="1"/>
      <c r="O358" s="10">
        <f t="shared" si="5"/>
        <v>8638.5</v>
      </c>
    </row>
    <row r="359" spans="1:15" ht="12.75">
      <c r="A359" s="3" t="s">
        <v>159</v>
      </c>
      <c r="B359" s="3" t="s">
        <v>1421</v>
      </c>
      <c r="C359" s="10"/>
      <c r="D359" s="10"/>
      <c r="E359" s="10">
        <v>8638.5</v>
      </c>
      <c r="F359" s="11">
        <v>0</v>
      </c>
      <c r="G359" s="12">
        <v>0</v>
      </c>
      <c r="H359" s="10">
        <v>0</v>
      </c>
      <c r="I359" s="10">
        <v>0</v>
      </c>
      <c r="J359" s="10">
        <v>0</v>
      </c>
      <c r="K359" s="10"/>
      <c r="L359" s="1"/>
      <c r="M359" s="1"/>
      <c r="N359" s="1"/>
      <c r="O359" s="10">
        <f t="shared" si="5"/>
        <v>8638.5</v>
      </c>
    </row>
    <row r="360" spans="1:15" ht="12.75">
      <c r="A360" s="3" t="s">
        <v>1422</v>
      </c>
      <c r="B360" s="3" t="s">
        <v>12</v>
      </c>
      <c r="C360" s="10"/>
      <c r="D360" s="10"/>
      <c r="E360" s="10">
        <v>8638.5</v>
      </c>
      <c r="F360" s="11">
        <v>0</v>
      </c>
      <c r="G360" s="12">
        <v>0</v>
      </c>
      <c r="H360" s="10">
        <v>0</v>
      </c>
      <c r="I360" s="10">
        <v>0</v>
      </c>
      <c r="J360" s="10">
        <v>0</v>
      </c>
      <c r="K360" s="10"/>
      <c r="L360" s="1"/>
      <c r="M360" s="1"/>
      <c r="N360" s="1"/>
      <c r="O360" s="10">
        <f t="shared" si="5"/>
        <v>8638.5</v>
      </c>
    </row>
    <row r="361" spans="1:15" ht="12.75">
      <c r="A361" s="3" t="s">
        <v>844</v>
      </c>
      <c r="B361" s="3" t="s">
        <v>147</v>
      </c>
      <c r="C361" s="10">
        <v>388717.19</v>
      </c>
      <c r="D361" s="10">
        <v>457822.7</v>
      </c>
      <c r="E361" s="10">
        <v>568580.8</v>
      </c>
      <c r="F361" s="11">
        <v>576660.46</v>
      </c>
      <c r="G361" s="12">
        <v>281040.47</v>
      </c>
      <c r="H361" s="10">
        <v>1181081.22</v>
      </c>
      <c r="I361" s="10">
        <v>490903.02</v>
      </c>
      <c r="J361" s="10">
        <v>205082.75</v>
      </c>
      <c r="K361" s="10">
        <v>982643.15</v>
      </c>
      <c r="L361" s="1">
        <v>269522.42</v>
      </c>
      <c r="M361" s="1">
        <v>759897.25</v>
      </c>
      <c r="N361" s="1">
        <v>757854.17</v>
      </c>
      <c r="O361" s="10">
        <f t="shared" si="5"/>
        <v>6919805.6</v>
      </c>
    </row>
    <row r="362" spans="1:15" ht="12.75">
      <c r="A362" s="3" t="s">
        <v>845</v>
      </c>
      <c r="B362" s="3" t="s">
        <v>57</v>
      </c>
      <c r="C362" s="10">
        <v>17556.85</v>
      </c>
      <c r="D362" s="10">
        <v>2845.4500000000003</v>
      </c>
      <c r="E362" s="10">
        <v>428</v>
      </c>
      <c r="F362" s="11">
        <v>384</v>
      </c>
      <c r="G362" s="12">
        <v>862</v>
      </c>
      <c r="H362" s="10">
        <v>0</v>
      </c>
      <c r="I362" s="10">
        <v>5941.8</v>
      </c>
      <c r="J362" s="10">
        <v>683</v>
      </c>
      <c r="K362" s="10">
        <v>3368.98</v>
      </c>
      <c r="L362" s="1">
        <v>2709.8</v>
      </c>
      <c r="M362" s="1">
        <v>7623.25</v>
      </c>
      <c r="N362" s="1">
        <v>10604</v>
      </c>
      <c r="O362" s="10">
        <f t="shared" si="5"/>
        <v>53007.13</v>
      </c>
    </row>
    <row r="363" spans="1:15" ht="12.75">
      <c r="A363" s="3" t="s">
        <v>847</v>
      </c>
      <c r="B363" s="3" t="s">
        <v>59</v>
      </c>
      <c r="C363" s="10">
        <v>2882.85</v>
      </c>
      <c r="D363" s="10">
        <v>931.45</v>
      </c>
      <c r="E363" s="10">
        <v>428</v>
      </c>
      <c r="F363" s="11">
        <v>384</v>
      </c>
      <c r="G363" s="12">
        <v>862</v>
      </c>
      <c r="H363" s="10">
        <v>0</v>
      </c>
      <c r="I363" s="10">
        <v>5941.8</v>
      </c>
      <c r="J363" s="10">
        <v>683</v>
      </c>
      <c r="K363" s="10">
        <v>3368.98</v>
      </c>
      <c r="L363" s="1">
        <v>2709.8</v>
      </c>
      <c r="M363" s="1">
        <v>7623.25</v>
      </c>
      <c r="N363" s="1">
        <v>10604</v>
      </c>
      <c r="O363" s="10">
        <f t="shared" si="5"/>
        <v>36419.130000000005</v>
      </c>
    </row>
    <row r="364" spans="1:15" ht="12.75">
      <c r="A364" s="3" t="s">
        <v>1423</v>
      </c>
      <c r="B364" s="3" t="s">
        <v>61</v>
      </c>
      <c r="C364" s="10">
        <v>2594.85</v>
      </c>
      <c r="D364" s="10">
        <v>931.45</v>
      </c>
      <c r="E364" s="10">
        <v>332</v>
      </c>
      <c r="F364" s="11">
        <v>0</v>
      </c>
      <c r="G364" s="12">
        <v>478</v>
      </c>
      <c r="H364" s="10">
        <v>0</v>
      </c>
      <c r="I364" s="10">
        <v>5941.8</v>
      </c>
      <c r="J364" s="10">
        <v>683</v>
      </c>
      <c r="K364" s="10">
        <v>3368.98</v>
      </c>
      <c r="L364" s="1">
        <v>2613.8</v>
      </c>
      <c r="M364" s="1">
        <v>7518.1</v>
      </c>
      <c r="N364" s="1">
        <v>10604</v>
      </c>
      <c r="O364" s="10">
        <f t="shared" si="5"/>
        <v>35065.98</v>
      </c>
    </row>
    <row r="365" spans="1:15" ht="12.75">
      <c r="A365" s="3" t="s">
        <v>1424</v>
      </c>
      <c r="B365" s="3" t="s">
        <v>12</v>
      </c>
      <c r="C365" s="10">
        <v>1661</v>
      </c>
      <c r="D365" s="10">
        <v>931.45</v>
      </c>
      <c r="E365" s="10">
        <v>332</v>
      </c>
      <c r="F365" s="11">
        <v>0</v>
      </c>
      <c r="G365" s="12">
        <v>478</v>
      </c>
      <c r="H365" s="10">
        <v>0</v>
      </c>
      <c r="I365" s="10">
        <v>5941.8</v>
      </c>
      <c r="J365" s="10">
        <v>683</v>
      </c>
      <c r="K365" s="10"/>
      <c r="L365" s="1">
        <v>773.8000000000001</v>
      </c>
      <c r="M365" s="1">
        <v>5678.1</v>
      </c>
      <c r="N365" s="1">
        <v>8764</v>
      </c>
      <c r="O365" s="10">
        <f t="shared" si="5"/>
        <v>25243.15</v>
      </c>
    </row>
    <row r="366" spans="1:15" ht="12.75">
      <c r="A366" s="3" t="s">
        <v>1425</v>
      </c>
      <c r="B366" s="3" t="s">
        <v>145</v>
      </c>
      <c r="C366" s="10">
        <v>933.85</v>
      </c>
      <c r="D366" s="10">
        <v>0</v>
      </c>
      <c r="E366" s="10">
        <v>0</v>
      </c>
      <c r="F366" s="11">
        <v>0</v>
      </c>
      <c r="G366" s="12">
        <v>0</v>
      </c>
      <c r="H366" s="10">
        <v>0</v>
      </c>
      <c r="I366" s="10">
        <v>0</v>
      </c>
      <c r="J366" s="10">
        <v>0</v>
      </c>
      <c r="K366" s="10">
        <v>3368.98</v>
      </c>
      <c r="L366" s="1">
        <v>1840</v>
      </c>
      <c r="M366" s="1">
        <v>1840</v>
      </c>
      <c r="N366" s="1">
        <v>1840</v>
      </c>
      <c r="O366" s="10">
        <f t="shared" si="5"/>
        <v>9822.83</v>
      </c>
    </row>
    <row r="367" spans="1:15" ht="12.75">
      <c r="A367" s="3" t="s">
        <v>848</v>
      </c>
      <c r="B367" s="3" t="s">
        <v>1426</v>
      </c>
      <c r="C367" s="10">
        <v>288</v>
      </c>
      <c r="D367" s="10">
        <v>0</v>
      </c>
      <c r="E367" s="10">
        <v>96</v>
      </c>
      <c r="F367" s="11">
        <v>384</v>
      </c>
      <c r="G367" s="12">
        <v>384</v>
      </c>
      <c r="H367" s="10">
        <v>0</v>
      </c>
      <c r="I367" s="10">
        <v>0</v>
      </c>
      <c r="J367" s="10">
        <v>0</v>
      </c>
      <c r="K367" s="10"/>
      <c r="L367" s="1">
        <v>96</v>
      </c>
      <c r="M367" s="1">
        <v>105.15</v>
      </c>
      <c r="N367" s="1">
        <v>0</v>
      </c>
      <c r="O367" s="10">
        <f t="shared" si="5"/>
        <v>1353.15</v>
      </c>
    </row>
    <row r="368" spans="1:15" ht="12.75">
      <c r="A368" s="3" t="s">
        <v>1427</v>
      </c>
      <c r="B368" s="3" t="s">
        <v>1185</v>
      </c>
      <c r="C368" s="10">
        <v>14674</v>
      </c>
      <c r="D368" s="10">
        <v>1914</v>
      </c>
      <c r="E368" s="10">
        <v>0</v>
      </c>
      <c r="F368" s="11">
        <v>0</v>
      </c>
      <c r="G368" s="12">
        <v>0</v>
      </c>
      <c r="H368" s="10">
        <v>0</v>
      </c>
      <c r="I368" s="10">
        <v>0</v>
      </c>
      <c r="J368" s="10">
        <v>0</v>
      </c>
      <c r="K368" s="10"/>
      <c r="L368" s="1"/>
      <c r="M368" s="1"/>
      <c r="N368" s="1"/>
      <c r="O368" s="10">
        <f t="shared" si="5"/>
        <v>16588</v>
      </c>
    </row>
    <row r="369" spans="1:15" ht="12.75">
      <c r="A369" s="3" t="s">
        <v>1428</v>
      </c>
      <c r="B369" s="3" t="s">
        <v>92</v>
      </c>
      <c r="C369" s="10">
        <v>14674</v>
      </c>
      <c r="D369" s="10">
        <v>1914</v>
      </c>
      <c r="E369" s="10">
        <v>0</v>
      </c>
      <c r="F369" s="11">
        <v>0</v>
      </c>
      <c r="G369" s="12">
        <v>0</v>
      </c>
      <c r="H369" s="10">
        <v>0</v>
      </c>
      <c r="I369" s="10">
        <v>0</v>
      </c>
      <c r="J369" s="10">
        <v>0</v>
      </c>
      <c r="K369" s="10"/>
      <c r="L369" s="1"/>
      <c r="M369" s="1"/>
      <c r="N369" s="1"/>
      <c r="O369" s="10">
        <f t="shared" si="5"/>
        <v>16588</v>
      </c>
    </row>
    <row r="370" spans="1:15" ht="12.75">
      <c r="A370" s="3" t="s">
        <v>1429</v>
      </c>
      <c r="B370" s="3" t="s">
        <v>1380</v>
      </c>
      <c r="C370" s="10">
        <v>14674</v>
      </c>
      <c r="D370" s="10">
        <v>1914</v>
      </c>
      <c r="E370" s="10">
        <v>0</v>
      </c>
      <c r="F370" s="11">
        <v>0</v>
      </c>
      <c r="G370" s="12">
        <v>0</v>
      </c>
      <c r="H370" s="10">
        <v>0</v>
      </c>
      <c r="I370" s="10">
        <v>0</v>
      </c>
      <c r="J370" s="10">
        <v>0</v>
      </c>
      <c r="K370" s="10"/>
      <c r="L370" s="1"/>
      <c r="M370" s="1"/>
      <c r="N370" s="1"/>
      <c r="O370" s="10">
        <f t="shared" si="5"/>
        <v>16588</v>
      </c>
    </row>
    <row r="371" spans="1:15" ht="12.75">
      <c r="A371" s="3" t="s">
        <v>1430</v>
      </c>
      <c r="B371" s="3" t="s">
        <v>12</v>
      </c>
      <c r="C371" s="10">
        <v>14674</v>
      </c>
      <c r="D371" s="10">
        <v>1914</v>
      </c>
      <c r="E371" s="10">
        <v>0</v>
      </c>
      <c r="F371" s="11">
        <v>0</v>
      </c>
      <c r="G371" s="12">
        <v>0</v>
      </c>
      <c r="H371" s="10">
        <v>0</v>
      </c>
      <c r="I371" s="10">
        <v>0</v>
      </c>
      <c r="J371" s="10">
        <v>0</v>
      </c>
      <c r="K371" s="10"/>
      <c r="L371" s="1"/>
      <c r="M371" s="1"/>
      <c r="N371" s="1"/>
      <c r="O371" s="10">
        <f t="shared" si="5"/>
        <v>16588</v>
      </c>
    </row>
    <row r="372" spans="1:15" ht="12.75">
      <c r="A372" s="3" t="s">
        <v>1431</v>
      </c>
      <c r="B372" s="3" t="s">
        <v>1432</v>
      </c>
      <c r="C372" s="10">
        <v>462</v>
      </c>
      <c r="D372" s="10">
        <v>66</v>
      </c>
      <c r="E372" s="10">
        <v>330</v>
      </c>
      <c r="F372" s="11">
        <v>680</v>
      </c>
      <c r="G372" s="12">
        <v>0</v>
      </c>
      <c r="H372" s="10">
        <v>340</v>
      </c>
      <c r="I372" s="10">
        <v>68</v>
      </c>
      <c r="J372" s="10">
        <v>272</v>
      </c>
      <c r="K372" s="10">
        <v>204</v>
      </c>
      <c r="L372" s="1">
        <v>840</v>
      </c>
      <c r="M372" s="1">
        <v>910</v>
      </c>
      <c r="N372" s="1">
        <v>1050</v>
      </c>
      <c r="O372" s="10">
        <f t="shared" si="5"/>
        <v>5222</v>
      </c>
    </row>
    <row r="373" spans="1:15" ht="12.75">
      <c r="A373" s="3" t="s">
        <v>1433</v>
      </c>
      <c r="B373" s="3" t="s">
        <v>1239</v>
      </c>
      <c r="C373" s="10">
        <v>462</v>
      </c>
      <c r="D373" s="10">
        <v>66</v>
      </c>
      <c r="E373" s="10">
        <v>330</v>
      </c>
      <c r="F373" s="11">
        <v>680</v>
      </c>
      <c r="G373" s="12">
        <v>0</v>
      </c>
      <c r="H373" s="10">
        <v>340</v>
      </c>
      <c r="I373" s="10">
        <v>68</v>
      </c>
      <c r="J373" s="10">
        <v>272</v>
      </c>
      <c r="K373" s="10">
        <v>204</v>
      </c>
      <c r="L373" s="1">
        <v>840</v>
      </c>
      <c r="M373" s="1">
        <v>910</v>
      </c>
      <c r="N373" s="1">
        <v>1050</v>
      </c>
      <c r="O373" s="10">
        <f t="shared" si="5"/>
        <v>5222</v>
      </c>
    </row>
    <row r="374" spans="1:15" ht="12.75">
      <c r="A374" s="3" t="s">
        <v>1434</v>
      </c>
      <c r="B374" s="3" t="s">
        <v>1435</v>
      </c>
      <c r="C374" s="10">
        <v>462</v>
      </c>
      <c r="D374" s="10">
        <v>66</v>
      </c>
      <c r="E374" s="10">
        <v>330</v>
      </c>
      <c r="F374" s="11">
        <v>680</v>
      </c>
      <c r="G374" s="12">
        <v>0</v>
      </c>
      <c r="H374" s="10">
        <v>340</v>
      </c>
      <c r="I374" s="10">
        <v>68</v>
      </c>
      <c r="J374" s="10">
        <v>272</v>
      </c>
      <c r="K374" s="10">
        <v>204</v>
      </c>
      <c r="L374" s="1">
        <v>840</v>
      </c>
      <c r="M374" s="1">
        <v>910</v>
      </c>
      <c r="N374" s="1">
        <v>1050</v>
      </c>
      <c r="O374" s="10">
        <f t="shared" si="5"/>
        <v>5222</v>
      </c>
    </row>
    <row r="375" spans="1:15" ht="12.75">
      <c r="A375" s="3" t="s">
        <v>1436</v>
      </c>
      <c r="B375" s="3" t="s">
        <v>12</v>
      </c>
      <c r="C375" s="10">
        <v>462</v>
      </c>
      <c r="D375" s="10">
        <v>66</v>
      </c>
      <c r="E375" s="10">
        <v>0</v>
      </c>
      <c r="F375" s="11">
        <v>0</v>
      </c>
      <c r="G375" s="12">
        <v>0</v>
      </c>
      <c r="H375" s="10">
        <v>340</v>
      </c>
      <c r="I375" s="10">
        <v>68</v>
      </c>
      <c r="J375" s="10">
        <v>272</v>
      </c>
      <c r="K375" s="10">
        <v>204</v>
      </c>
      <c r="L375" s="1">
        <v>840</v>
      </c>
      <c r="M375" s="1">
        <v>910</v>
      </c>
      <c r="N375" s="1">
        <v>1050</v>
      </c>
      <c r="O375" s="10">
        <f t="shared" si="5"/>
        <v>4212</v>
      </c>
    </row>
    <row r="376" spans="1:15" ht="12.75">
      <c r="A376" s="3" t="s">
        <v>1437</v>
      </c>
      <c r="B376" s="3" t="s">
        <v>32</v>
      </c>
      <c r="C376" s="10"/>
      <c r="D376" s="10"/>
      <c r="E376" s="10">
        <v>330</v>
      </c>
      <c r="F376" s="11">
        <v>680</v>
      </c>
      <c r="G376" s="12">
        <v>0</v>
      </c>
      <c r="H376" s="10">
        <v>0</v>
      </c>
      <c r="I376" s="10">
        <v>0</v>
      </c>
      <c r="J376" s="10">
        <v>0</v>
      </c>
      <c r="K376" s="10"/>
      <c r="L376" s="1"/>
      <c r="M376" s="1"/>
      <c r="N376" s="1"/>
      <c r="O376" s="10">
        <f t="shared" si="5"/>
        <v>1010</v>
      </c>
    </row>
    <row r="377" spans="1:15" ht="12.75">
      <c r="A377" s="3" t="s">
        <v>1438</v>
      </c>
      <c r="B377" s="3" t="s">
        <v>1439</v>
      </c>
      <c r="C377" s="10">
        <v>370698.34</v>
      </c>
      <c r="D377" s="10">
        <v>454911.25</v>
      </c>
      <c r="E377" s="10">
        <v>567822.8</v>
      </c>
      <c r="F377" s="11">
        <v>575596.46</v>
      </c>
      <c r="G377" s="12">
        <v>280178.47</v>
      </c>
      <c r="H377" s="10">
        <v>1180741.22</v>
      </c>
      <c r="I377" s="10">
        <v>484893.22000000003</v>
      </c>
      <c r="J377" s="10">
        <v>204127.75</v>
      </c>
      <c r="K377" s="10">
        <v>979070.17</v>
      </c>
      <c r="L377" s="1">
        <v>265972.62</v>
      </c>
      <c r="M377" s="1">
        <v>751364</v>
      </c>
      <c r="N377" s="1">
        <v>746200.17</v>
      </c>
      <c r="O377" s="10">
        <f t="shared" si="5"/>
        <v>6861576.470000001</v>
      </c>
    </row>
    <row r="378" spans="1:15" ht="12.75">
      <c r="A378" s="3" t="s">
        <v>1440</v>
      </c>
      <c r="B378" s="3" t="s">
        <v>154</v>
      </c>
      <c r="C378" s="10">
        <v>11305</v>
      </c>
      <c r="D378" s="10">
        <v>10640</v>
      </c>
      <c r="E378" s="10">
        <v>14783</v>
      </c>
      <c r="F378" s="11">
        <v>3361</v>
      </c>
      <c r="G378" s="12">
        <v>4745</v>
      </c>
      <c r="H378" s="10">
        <v>2031</v>
      </c>
      <c r="I378" s="10">
        <v>7513</v>
      </c>
      <c r="J378" s="10">
        <v>10245</v>
      </c>
      <c r="K378" s="10">
        <v>8879</v>
      </c>
      <c r="L378" s="1">
        <v>4799</v>
      </c>
      <c r="M378" s="1">
        <v>4152</v>
      </c>
      <c r="N378" s="1">
        <v>2804</v>
      </c>
      <c r="O378" s="10">
        <f t="shared" si="5"/>
        <v>85257</v>
      </c>
    </row>
    <row r="379" spans="1:15" ht="12.75">
      <c r="A379" s="3" t="s">
        <v>1441</v>
      </c>
      <c r="B379" s="3" t="s">
        <v>156</v>
      </c>
      <c r="C379" s="10"/>
      <c r="D379" s="10">
        <v>665</v>
      </c>
      <c r="E379" s="10">
        <v>0</v>
      </c>
      <c r="F379" s="11">
        <v>0</v>
      </c>
      <c r="G379" s="12">
        <v>665</v>
      </c>
      <c r="H379" s="10">
        <v>0</v>
      </c>
      <c r="I379" s="10">
        <v>0</v>
      </c>
      <c r="J379" s="10">
        <v>0</v>
      </c>
      <c r="K379" s="10">
        <v>683</v>
      </c>
      <c r="L379" s="1">
        <v>0</v>
      </c>
      <c r="M379" s="1">
        <v>0</v>
      </c>
      <c r="N379" s="1">
        <v>0</v>
      </c>
      <c r="O379" s="10">
        <f t="shared" si="5"/>
        <v>2013</v>
      </c>
    </row>
    <row r="380" spans="1:15" ht="12.75">
      <c r="A380" s="3" t="s">
        <v>1442</v>
      </c>
      <c r="B380" s="3" t="s">
        <v>12</v>
      </c>
      <c r="C380" s="10"/>
      <c r="D380" s="10">
        <v>665</v>
      </c>
      <c r="E380" s="10">
        <v>0</v>
      </c>
      <c r="F380" s="11">
        <v>0</v>
      </c>
      <c r="G380" s="12">
        <v>665</v>
      </c>
      <c r="H380" s="10">
        <v>0</v>
      </c>
      <c r="I380" s="10">
        <v>0</v>
      </c>
      <c r="J380" s="10">
        <v>0</v>
      </c>
      <c r="K380" s="10">
        <v>683</v>
      </c>
      <c r="L380" s="1">
        <v>0</v>
      </c>
      <c r="M380" s="1">
        <v>0</v>
      </c>
      <c r="N380" s="1">
        <v>0</v>
      </c>
      <c r="O380" s="10">
        <f t="shared" si="5"/>
        <v>2013</v>
      </c>
    </row>
    <row r="381" spans="1:15" ht="12.75">
      <c r="A381" s="3" t="s">
        <v>1443</v>
      </c>
      <c r="B381" s="3" t="s">
        <v>158</v>
      </c>
      <c r="C381" s="10"/>
      <c r="D381" s="10">
        <v>665</v>
      </c>
      <c r="E381" s="10">
        <v>665</v>
      </c>
      <c r="F381" s="11">
        <v>0</v>
      </c>
      <c r="G381" s="12">
        <v>683</v>
      </c>
      <c r="H381" s="10">
        <v>665</v>
      </c>
      <c r="I381" s="10">
        <v>683</v>
      </c>
      <c r="J381" s="10">
        <v>0</v>
      </c>
      <c r="K381" s="10"/>
      <c r="L381" s="1"/>
      <c r="M381" s="1"/>
      <c r="N381" s="1">
        <v>701</v>
      </c>
      <c r="O381" s="10">
        <f t="shared" si="5"/>
        <v>4062</v>
      </c>
    </row>
    <row r="382" spans="1:15" ht="12.75">
      <c r="A382" s="3" t="s">
        <v>1444</v>
      </c>
      <c r="B382" s="3" t="s">
        <v>12</v>
      </c>
      <c r="C382" s="10"/>
      <c r="D382" s="10">
        <v>665</v>
      </c>
      <c r="E382" s="10">
        <v>665</v>
      </c>
      <c r="F382" s="11">
        <v>0</v>
      </c>
      <c r="G382" s="12">
        <v>683</v>
      </c>
      <c r="H382" s="10">
        <v>665</v>
      </c>
      <c r="I382" s="10">
        <v>683</v>
      </c>
      <c r="J382" s="10">
        <v>0</v>
      </c>
      <c r="K382" s="10"/>
      <c r="L382" s="1"/>
      <c r="M382" s="1"/>
      <c r="N382" s="1">
        <v>701</v>
      </c>
      <c r="O382" s="10">
        <f t="shared" si="5"/>
        <v>4062</v>
      </c>
    </row>
    <row r="383" spans="1:15" ht="12.75">
      <c r="A383" s="3" t="s">
        <v>1445</v>
      </c>
      <c r="B383" s="3" t="s">
        <v>160</v>
      </c>
      <c r="C383" s="10">
        <v>11305</v>
      </c>
      <c r="D383" s="10">
        <v>9310</v>
      </c>
      <c r="E383" s="10">
        <v>14118</v>
      </c>
      <c r="F383" s="11">
        <v>3361</v>
      </c>
      <c r="G383" s="12">
        <v>3397</v>
      </c>
      <c r="H383" s="10">
        <v>1366</v>
      </c>
      <c r="I383" s="10">
        <v>6830</v>
      </c>
      <c r="J383" s="10">
        <v>10245</v>
      </c>
      <c r="K383" s="10">
        <v>8196</v>
      </c>
      <c r="L383" s="1">
        <v>4799</v>
      </c>
      <c r="M383" s="1">
        <v>4152</v>
      </c>
      <c r="N383" s="1">
        <v>2103</v>
      </c>
      <c r="O383" s="10">
        <f t="shared" si="5"/>
        <v>79182</v>
      </c>
    </row>
    <row r="384" spans="1:15" ht="12.75">
      <c r="A384" s="3" t="s">
        <v>1446</v>
      </c>
      <c r="B384" s="3" t="s">
        <v>161</v>
      </c>
      <c r="C384" s="10">
        <v>11305</v>
      </c>
      <c r="D384" s="10">
        <v>9310</v>
      </c>
      <c r="E384" s="10">
        <v>14118</v>
      </c>
      <c r="F384" s="11">
        <v>3361</v>
      </c>
      <c r="G384" s="12">
        <v>3397</v>
      </c>
      <c r="H384" s="10">
        <v>1366</v>
      </c>
      <c r="I384" s="10">
        <v>6830</v>
      </c>
      <c r="J384" s="10">
        <v>10245</v>
      </c>
      <c r="K384" s="10">
        <v>8196</v>
      </c>
      <c r="L384" s="1">
        <v>4799</v>
      </c>
      <c r="M384" s="1">
        <v>4152</v>
      </c>
      <c r="N384" s="1">
        <v>2103</v>
      </c>
      <c r="O384" s="10">
        <f t="shared" si="5"/>
        <v>79182</v>
      </c>
    </row>
    <row r="385" spans="1:15" ht="12.75">
      <c r="A385" s="3" t="s">
        <v>1447</v>
      </c>
      <c r="B385" s="3" t="s">
        <v>151</v>
      </c>
      <c r="C385" s="10">
        <v>359260.44</v>
      </c>
      <c r="D385" s="10">
        <v>444271.25</v>
      </c>
      <c r="E385" s="10">
        <v>553039.8</v>
      </c>
      <c r="F385" s="11">
        <v>572235.46</v>
      </c>
      <c r="G385" s="12">
        <v>275433.47</v>
      </c>
      <c r="H385" s="10">
        <v>1178710.22</v>
      </c>
      <c r="I385" s="10">
        <v>477380.22000000003</v>
      </c>
      <c r="J385" s="10">
        <v>193882.75</v>
      </c>
      <c r="K385" s="10">
        <v>970191.17</v>
      </c>
      <c r="L385" s="1">
        <v>261173.62</v>
      </c>
      <c r="M385" s="1">
        <v>747212</v>
      </c>
      <c r="N385" s="1">
        <v>743396.17</v>
      </c>
      <c r="O385" s="10">
        <f t="shared" si="5"/>
        <v>6776186.57</v>
      </c>
    </row>
    <row r="386" spans="1:15" ht="12.75">
      <c r="A386" s="3" t="s">
        <v>1448</v>
      </c>
      <c r="B386" s="3" t="s">
        <v>152</v>
      </c>
      <c r="C386" s="10">
        <v>359260.44</v>
      </c>
      <c r="D386" s="10">
        <v>444271.25</v>
      </c>
      <c r="E386" s="10">
        <v>553039.8</v>
      </c>
      <c r="F386" s="11">
        <v>572235.46</v>
      </c>
      <c r="G386" s="12">
        <v>275433.47</v>
      </c>
      <c r="H386" s="10">
        <v>1178710.22</v>
      </c>
      <c r="I386" s="10">
        <v>477380.22000000003</v>
      </c>
      <c r="J386" s="10">
        <v>193882.75</v>
      </c>
      <c r="K386" s="10">
        <v>970191.17</v>
      </c>
      <c r="L386" s="1">
        <v>261173.62</v>
      </c>
      <c r="M386" s="1">
        <v>747212</v>
      </c>
      <c r="N386" s="1">
        <v>743396.17</v>
      </c>
      <c r="O386" s="10">
        <f t="shared" si="5"/>
        <v>6776186.57</v>
      </c>
    </row>
    <row r="387" spans="1:15" ht="12.75">
      <c r="A387" s="3" t="s">
        <v>1449</v>
      </c>
      <c r="B387" s="3" t="s">
        <v>12</v>
      </c>
      <c r="C387" s="10">
        <v>25330.440000000002</v>
      </c>
      <c r="D387" s="10">
        <v>1654.25</v>
      </c>
      <c r="E387" s="10">
        <v>1884.8</v>
      </c>
      <c r="F387" s="11">
        <v>14985.460000000001</v>
      </c>
      <c r="G387" s="12">
        <v>3754.4700000000003</v>
      </c>
      <c r="H387" s="10">
        <v>3091.2200000000003</v>
      </c>
      <c r="I387" s="10">
        <v>2716.2200000000003</v>
      </c>
      <c r="J387" s="10">
        <v>509.75</v>
      </c>
      <c r="K387" s="10">
        <v>3418.17</v>
      </c>
      <c r="L387" s="1">
        <v>7161.62</v>
      </c>
      <c r="M387" s="1">
        <v>3594</v>
      </c>
      <c r="N387" s="1">
        <v>5151.17</v>
      </c>
      <c r="O387" s="10">
        <f t="shared" si="5"/>
        <v>73251.57</v>
      </c>
    </row>
    <row r="388" spans="1:15" ht="12.75">
      <c r="A388" s="3" t="s">
        <v>1450</v>
      </c>
      <c r="B388" s="3" t="s">
        <v>32</v>
      </c>
      <c r="C388" s="10">
        <v>333930</v>
      </c>
      <c r="D388" s="10">
        <v>442617</v>
      </c>
      <c r="E388" s="10">
        <v>551155</v>
      </c>
      <c r="F388" s="11">
        <v>557250</v>
      </c>
      <c r="G388" s="12">
        <v>271679</v>
      </c>
      <c r="H388" s="10">
        <v>1175619</v>
      </c>
      <c r="I388" s="10">
        <v>474664</v>
      </c>
      <c r="J388" s="10">
        <v>193373</v>
      </c>
      <c r="K388" s="10">
        <v>966773</v>
      </c>
      <c r="L388" s="1">
        <v>254012</v>
      </c>
      <c r="M388" s="1">
        <v>743618</v>
      </c>
      <c r="N388" s="1">
        <v>738245</v>
      </c>
      <c r="O388" s="10">
        <f t="shared" si="5"/>
        <v>6702935</v>
      </c>
    </row>
    <row r="389" spans="1:15" ht="12.75">
      <c r="A389" s="3" t="s">
        <v>1451</v>
      </c>
      <c r="B389" s="3" t="s">
        <v>252</v>
      </c>
      <c r="C389" s="10">
        <v>132.9</v>
      </c>
      <c r="D389" s="10">
        <v>0</v>
      </c>
      <c r="E389" s="10">
        <v>0</v>
      </c>
      <c r="F389" s="11">
        <v>0</v>
      </c>
      <c r="G389" s="12">
        <v>0</v>
      </c>
      <c r="H389" s="10">
        <v>0</v>
      </c>
      <c r="I389" s="10">
        <v>0</v>
      </c>
      <c r="J389" s="10">
        <v>0</v>
      </c>
      <c r="K389" s="10"/>
      <c r="L389" s="1"/>
      <c r="M389" s="1"/>
      <c r="N389" s="1"/>
      <c r="O389" s="10">
        <f t="shared" si="5"/>
        <v>132.9</v>
      </c>
    </row>
    <row r="390" spans="1:15" ht="12.75">
      <c r="A390" s="3" t="s">
        <v>162</v>
      </c>
      <c r="B390" s="3" t="s">
        <v>163</v>
      </c>
      <c r="C390" s="10">
        <v>2755233.9</v>
      </c>
      <c r="D390" s="10">
        <v>3369593.7600000002</v>
      </c>
      <c r="E390" s="10">
        <v>2852149.31</v>
      </c>
      <c r="F390" s="11">
        <v>3313719.9</v>
      </c>
      <c r="G390" s="12">
        <v>3565368.79</v>
      </c>
      <c r="H390" s="10">
        <v>4599175.3</v>
      </c>
      <c r="I390" s="10">
        <v>3672370.87</v>
      </c>
      <c r="J390" s="10">
        <v>2127233.17</v>
      </c>
      <c r="K390" s="10">
        <v>10145893.31</v>
      </c>
      <c r="L390" s="1">
        <v>6109485.48</v>
      </c>
      <c r="M390" s="1">
        <v>4952050.56</v>
      </c>
      <c r="N390" s="1">
        <v>4043813.06</v>
      </c>
      <c r="O390" s="10">
        <f t="shared" si="5"/>
        <v>51506087.41000001</v>
      </c>
    </row>
    <row r="391" spans="1:15" ht="12.75">
      <c r="A391" s="3" t="s">
        <v>164</v>
      </c>
      <c r="B391" s="3" t="s">
        <v>154</v>
      </c>
      <c r="C391" s="10">
        <v>41708</v>
      </c>
      <c r="D391" s="10">
        <v>39124</v>
      </c>
      <c r="E391" s="10">
        <v>47478</v>
      </c>
      <c r="F391" s="11">
        <v>57172</v>
      </c>
      <c r="G391" s="12">
        <v>51996</v>
      </c>
      <c r="H391" s="10">
        <v>46459</v>
      </c>
      <c r="I391" s="10">
        <v>49499</v>
      </c>
      <c r="J391" s="10">
        <v>7819</v>
      </c>
      <c r="K391" s="10">
        <v>304934</v>
      </c>
      <c r="L391" s="1">
        <v>447429</v>
      </c>
      <c r="M391" s="1">
        <v>354642</v>
      </c>
      <c r="N391" s="1">
        <v>486751</v>
      </c>
      <c r="O391" s="10">
        <f t="shared" si="5"/>
        <v>1935011</v>
      </c>
    </row>
    <row r="392" spans="1:15" ht="12.75">
      <c r="A392" s="3" t="s">
        <v>165</v>
      </c>
      <c r="B392" s="3" t="s">
        <v>316</v>
      </c>
      <c r="C392" s="10">
        <v>512</v>
      </c>
      <c r="D392" s="10">
        <v>266</v>
      </c>
      <c r="E392" s="10">
        <v>133</v>
      </c>
      <c r="F392" s="11">
        <v>9968</v>
      </c>
      <c r="G392" s="12">
        <v>13656</v>
      </c>
      <c r="H392" s="10">
        <v>13656</v>
      </c>
      <c r="I392" s="10">
        <v>0</v>
      </c>
      <c r="J392" s="10">
        <v>137</v>
      </c>
      <c r="K392" s="10">
        <v>122904</v>
      </c>
      <c r="L392" s="1">
        <v>10242</v>
      </c>
      <c r="M392" s="1">
        <v>17665</v>
      </c>
      <c r="N392" s="1">
        <v>21030</v>
      </c>
      <c r="O392" s="10">
        <f t="shared" si="5"/>
        <v>210169</v>
      </c>
    </row>
    <row r="393" spans="1:15" ht="12.75">
      <c r="A393" s="3" t="s">
        <v>169</v>
      </c>
      <c r="B393" s="3" t="s">
        <v>317</v>
      </c>
      <c r="C393" s="10">
        <v>512</v>
      </c>
      <c r="D393" s="10">
        <v>266</v>
      </c>
      <c r="E393" s="10">
        <v>133</v>
      </c>
      <c r="F393" s="11">
        <v>0</v>
      </c>
      <c r="G393" s="12">
        <v>0</v>
      </c>
      <c r="H393" s="10">
        <v>0</v>
      </c>
      <c r="I393" s="10">
        <v>0</v>
      </c>
      <c r="J393" s="10">
        <v>137</v>
      </c>
      <c r="K393" s="10"/>
      <c r="L393" s="1"/>
      <c r="M393" s="1">
        <v>3645</v>
      </c>
      <c r="N393" s="1">
        <v>0</v>
      </c>
      <c r="O393" s="10">
        <f aca="true" t="shared" si="6" ref="O393:O456">SUM(C393:N393)</f>
        <v>4693</v>
      </c>
    </row>
    <row r="394" spans="1:15" ht="12.75">
      <c r="A394" s="3" t="s">
        <v>171</v>
      </c>
      <c r="B394" s="3" t="s">
        <v>12</v>
      </c>
      <c r="C394" s="10">
        <v>512</v>
      </c>
      <c r="D394" s="10">
        <v>266</v>
      </c>
      <c r="E394" s="10">
        <v>133</v>
      </c>
      <c r="F394" s="11">
        <v>0</v>
      </c>
      <c r="G394" s="12">
        <v>0</v>
      </c>
      <c r="H394" s="10">
        <v>0</v>
      </c>
      <c r="I394" s="10">
        <v>0</v>
      </c>
      <c r="J394" s="10">
        <v>137</v>
      </c>
      <c r="K394" s="10"/>
      <c r="L394" s="1"/>
      <c r="M394" s="1">
        <v>3645</v>
      </c>
      <c r="N394" s="1">
        <v>0</v>
      </c>
      <c r="O394" s="10">
        <f t="shared" si="6"/>
        <v>4693</v>
      </c>
    </row>
    <row r="395" spans="1:15" ht="12.75">
      <c r="A395" s="11" t="s">
        <v>1452</v>
      </c>
      <c r="B395" s="11" t="s">
        <v>318</v>
      </c>
      <c r="C395" s="10"/>
      <c r="D395" s="10"/>
      <c r="E395" s="10"/>
      <c r="F395" s="11"/>
      <c r="G395" s="12">
        <v>13656</v>
      </c>
      <c r="H395" s="10">
        <v>0</v>
      </c>
      <c r="I395" s="10">
        <v>0</v>
      </c>
      <c r="J395" s="10">
        <v>0</v>
      </c>
      <c r="K395" s="10">
        <v>122904</v>
      </c>
      <c r="L395" s="1">
        <v>0</v>
      </c>
      <c r="M395" s="1">
        <v>14020</v>
      </c>
      <c r="N395" s="1">
        <v>0</v>
      </c>
      <c r="O395" s="10">
        <f t="shared" si="6"/>
        <v>150580</v>
      </c>
    </row>
    <row r="396" spans="1:15" ht="12.75">
      <c r="A396" s="11" t="s">
        <v>1453</v>
      </c>
      <c r="B396" s="11" t="s">
        <v>12</v>
      </c>
      <c r="C396" s="10"/>
      <c r="D396" s="10"/>
      <c r="E396" s="10"/>
      <c r="F396" s="11"/>
      <c r="G396" s="12">
        <v>13656</v>
      </c>
      <c r="H396" s="10">
        <v>0</v>
      </c>
      <c r="I396" s="10">
        <v>0</v>
      </c>
      <c r="J396" s="10">
        <v>0</v>
      </c>
      <c r="K396" s="10">
        <v>122904</v>
      </c>
      <c r="L396" s="1">
        <v>0</v>
      </c>
      <c r="M396" s="1">
        <v>14020</v>
      </c>
      <c r="N396" s="1">
        <v>0</v>
      </c>
      <c r="O396" s="10">
        <f t="shared" si="6"/>
        <v>150580</v>
      </c>
    </row>
    <row r="397" spans="1:15" ht="12.75">
      <c r="A397" s="3" t="s">
        <v>1454</v>
      </c>
      <c r="B397" s="3" t="s">
        <v>322</v>
      </c>
      <c r="C397" s="10"/>
      <c r="D397" s="10"/>
      <c r="E397" s="10"/>
      <c r="F397" s="11">
        <v>9968</v>
      </c>
      <c r="G397" s="12">
        <v>0</v>
      </c>
      <c r="H397" s="10">
        <v>0</v>
      </c>
      <c r="I397" s="10">
        <v>0</v>
      </c>
      <c r="J397" s="10">
        <v>0</v>
      </c>
      <c r="K397" s="10"/>
      <c r="L397" s="1">
        <v>10242</v>
      </c>
      <c r="M397" s="1">
        <v>0</v>
      </c>
      <c r="N397" s="1">
        <v>21030</v>
      </c>
      <c r="O397" s="10">
        <f t="shared" si="6"/>
        <v>41240</v>
      </c>
    </row>
    <row r="398" spans="1:15" ht="12.75">
      <c r="A398" s="3" t="s">
        <v>1455</v>
      </c>
      <c r="B398" s="3" t="s">
        <v>12</v>
      </c>
      <c r="C398" s="10"/>
      <c r="D398" s="10"/>
      <c r="E398" s="10"/>
      <c r="F398" s="11">
        <v>9968</v>
      </c>
      <c r="G398" s="12">
        <v>0</v>
      </c>
      <c r="H398" s="10">
        <v>0</v>
      </c>
      <c r="I398" s="10">
        <v>0</v>
      </c>
      <c r="J398" s="10">
        <v>0</v>
      </c>
      <c r="K398" s="10"/>
      <c r="L398" s="1">
        <v>10242</v>
      </c>
      <c r="M398" s="1">
        <v>0</v>
      </c>
      <c r="N398" s="1">
        <v>21030</v>
      </c>
      <c r="O398" s="10">
        <f t="shared" si="6"/>
        <v>41240</v>
      </c>
    </row>
    <row r="399" spans="1:15" ht="12.75">
      <c r="A399" s="3" t="s">
        <v>1456</v>
      </c>
      <c r="B399" s="3" t="s">
        <v>1457</v>
      </c>
      <c r="C399" s="10"/>
      <c r="D399" s="10"/>
      <c r="E399" s="10"/>
      <c r="F399" s="11"/>
      <c r="G399" s="12"/>
      <c r="H399" s="10">
        <v>13656</v>
      </c>
      <c r="I399" s="10">
        <v>0</v>
      </c>
      <c r="J399" s="10">
        <v>0</v>
      </c>
      <c r="K399" s="10"/>
      <c r="L399" s="1"/>
      <c r="M399" s="1"/>
      <c r="N399" s="1"/>
      <c r="O399" s="10">
        <f t="shared" si="6"/>
        <v>13656</v>
      </c>
    </row>
    <row r="400" spans="1:15" ht="12.75">
      <c r="A400" s="3" t="s">
        <v>1458</v>
      </c>
      <c r="B400" s="3" t="s">
        <v>12</v>
      </c>
      <c r="C400" s="10"/>
      <c r="D400" s="10"/>
      <c r="E400" s="10"/>
      <c r="F400" s="11"/>
      <c r="G400" s="12"/>
      <c r="H400" s="10">
        <v>13656</v>
      </c>
      <c r="I400" s="10">
        <v>0</v>
      </c>
      <c r="J400" s="10">
        <v>0</v>
      </c>
      <c r="K400" s="10"/>
      <c r="L400" s="1"/>
      <c r="M400" s="1"/>
      <c r="N400" s="1"/>
      <c r="O400" s="10">
        <f t="shared" si="6"/>
        <v>13656</v>
      </c>
    </row>
    <row r="401" spans="1:15" ht="12.75">
      <c r="A401" s="3" t="s">
        <v>176</v>
      </c>
      <c r="B401" s="3" t="s">
        <v>316</v>
      </c>
      <c r="C401" s="10">
        <v>41196</v>
      </c>
      <c r="D401" s="10">
        <v>35784</v>
      </c>
      <c r="E401" s="10">
        <v>43192</v>
      </c>
      <c r="F401" s="11">
        <v>38666</v>
      </c>
      <c r="G401" s="12">
        <v>30726</v>
      </c>
      <c r="H401" s="10">
        <v>30726</v>
      </c>
      <c r="I401" s="10">
        <v>36269</v>
      </c>
      <c r="J401" s="10">
        <v>0</v>
      </c>
      <c r="K401" s="10">
        <v>63159</v>
      </c>
      <c r="L401" s="1">
        <v>27312</v>
      </c>
      <c r="M401" s="1">
        <v>19050</v>
      </c>
      <c r="N401" s="1">
        <v>77999</v>
      </c>
      <c r="O401" s="10">
        <f t="shared" si="6"/>
        <v>444079</v>
      </c>
    </row>
    <row r="402" spans="1:15" ht="12.75">
      <c r="A402" s="3" t="s">
        <v>178</v>
      </c>
      <c r="B402" s="3" t="s">
        <v>856</v>
      </c>
      <c r="C402" s="10">
        <v>21596</v>
      </c>
      <c r="D402" s="10">
        <v>21596</v>
      </c>
      <c r="E402" s="10">
        <v>43192</v>
      </c>
      <c r="F402" s="11">
        <v>21596</v>
      </c>
      <c r="G402" s="12">
        <v>22191</v>
      </c>
      <c r="H402" s="10">
        <v>22191</v>
      </c>
      <c r="I402" s="10">
        <v>36269</v>
      </c>
      <c r="J402" s="10">
        <v>0</v>
      </c>
      <c r="K402" s="10"/>
      <c r="L402" s="1"/>
      <c r="M402" s="1"/>
      <c r="N402" s="1">
        <v>67757</v>
      </c>
      <c r="O402" s="10">
        <f t="shared" si="6"/>
        <v>256388</v>
      </c>
    </row>
    <row r="403" spans="1:15" ht="12.75">
      <c r="A403" s="3" t="s">
        <v>1459</v>
      </c>
      <c r="B403" s="3" t="s">
        <v>12</v>
      </c>
      <c r="C403" s="10">
        <v>21596</v>
      </c>
      <c r="D403" s="10">
        <v>21596</v>
      </c>
      <c r="E403" s="10">
        <v>43192</v>
      </c>
      <c r="F403" s="11">
        <v>21596</v>
      </c>
      <c r="G403" s="12">
        <v>22191</v>
      </c>
      <c r="H403" s="10">
        <v>22191</v>
      </c>
      <c r="I403" s="10">
        <v>36269</v>
      </c>
      <c r="J403" s="10">
        <v>0</v>
      </c>
      <c r="K403" s="10"/>
      <c r="L403" s="1"/>
      <c r="M403" s="1"/>
      <c r="N403" s="1">
        <v>67757</v>
      </c>
      <c r="O403" s="10">
        <f t="shared" si="6"/>
        <v>256388</v>
      </c>
    </row>
    <row r="404" spans="1:15" ht="12.75">
      <c r="A404" s="3" t="s">
        <v>180</v>
      </c>
      <c r="B404" s="3" t="s">
        <v>319</v>
      </c>
      <c r="C404" s="10"/>
      <c r="D404" s="10"/>
      <c r="E404" s="10"/>
      <c r="F404" s="11">
        <v>17070</v>
      </c>
      <c r="G404" s="12">
        <v>0</v>
      </c>
      <c r="H404" s="10">
        <v>0</v>
      </c>
      <c r="I404" s="10">
        <v>0</v>
      </c>
      <c r="J404" s="10">
        <v>0</v>
      </c>
      <c r="K404" s="10">
        <v>34140</v>
      </c>
      <c r="L404" s="1">
        <v>17070</v>
      </c>
      <c r="M404" s="1">
        <v>0</v>
      </c>
      <c r="N404" s="1">
        <v>0</v>
      </c>
      <c r="O404" s="10">
        <f t="shared" si="6"/>
        <v>68280</v>
      </c>
    </row>
    <row r="405" spans="1:15" ht="12.75">
      <c r="A405" s="3" t="s">
        <v>1460</v>
      </c>
      <c r="B405" s="3" t="s">
        <v>12</v>
      </c>
      <c r="C405" s="10"/>
      <c r="D405" s="10"/>
      <c r="E405" s="10"/>
      <c r="F405" s="11">
        <v>17070</v>
      </c>
      <c r="G405" s="12">
        <v>0</v>
      </c>
      <c r="H405" s="10">
        <v>0</v>
      </c>
      <c r="I405" s="10">
        <v>0</v>
      </c>
      <c r="J405" s="10">
        <v>0</v>
      </c>
      <c r="K405" s="10">
        <v>34140</v>
      </c>
      <c r="L405" s="1">
        <v>17070</v>
      </c>
      <c r="M405" s="1">
        <v>0</v>
      </c>
      <c r="N405" s="1">
        <v>0</v>
      </c>
      <c r="O405" s="10">
        <f t="shared" si="6"/>
        <v>68280</v>
      </c>
    </row>
    <row r="406" spans="1:15" ht="12.75">
      <c r="A406" s="3" t="s">
        <v>183</v>
      </c>
      <c r="B406" s="3" t="s">
        <v>1461</v>
      </c>
      <c r="C406" s="10">
        <v>11629</v>
      </c>
      <c r="D406" s="10">
        <v>0</v>
      </c>
      <c r="E406" s="10">
        <v>0</v>
      </c>
      <c r="F406" s="11">
        <v>0</v>
      </c>
      <c r="G406" s="12">
        <v>0</v>
      </c>
      <c r="H406" s="10">
        <v>0</v>
      </c>
      <c r="I406" s="10">
        <v>0</v>
      </c>
      <c r="J406" s="10">
        <v>0</v>
      </c>
      <c r="K406" s="10"/>
      <c r="L406" s="1"/>
      <c r="M406" s="1"/>
      <c r="N406" s="1"/>
      <c r="O406" s="10">
        <f t="shared" si="6"/>
        <v>11629</v>
      </c>
    </row>
    <row r="407" spans="1:15" ht="12.75">
      <c r="A407" s="3" t="s">
        <v>1462</v>
      </c>
      <c r="B407" s="3" t="s">
        <v>12</v>
      </c>
      <c r="C407" s="10">
        <v>11629</v>
      </c>
      <c r="D407" s="10">
        <v>0</v>
      </c>
      <c r="E407" s="10">
        <v>0</v>
      </c>
      <c r="F407" s="11">
        <v>0</v>
      </c>
      <c r="G407" s="12">
        <v>0</v>
      </c>
      <c r="H407" s="10">
        <v>0</v>
      </c>
      <c r="I407" s="10">
        <v>0</v>
      </c>
      <c r="J407" s="10">
        <v>0</v>
      </c>
      <c r="K407" s="10"/>
      <c r="L407" s="1"/>
      <c r="M407" s="1"/>
      <c r="N407" s="1"/>
      <c r="O407" s="10">
        <f t="shared" si="6"/>
        <v>11629</v>
      </c>
    </row>
    <row r="408" spans="1:15" ht="12.75">
      <c r="A408" s="3" t="s">
        <v>185</v>
      </c>
      <c r="B408" s="3" t="s">
        <v>324</v>
      </c>
      <c r="C408" s="10"/>
      <c r="D408" s="10">
        <v>5882</v>
      </c>
      <c r="E408" s="10">
        <v>0</v>
      </c>
      <c r="F408" s="11">
        <v>0</v>
      </c>
      <c r="G408" s="12">
        <v>0</v>
      </c>
      <c r="H408" s="10">
        <v>0</v>
      </c>
      <c r="I408" s="10">
        <v>0</v>
      </c>
      <c r="J408" s="10">
        <v>0</v>
      </c>
      <c r="K408" s="10">
        <v>20484</v>
      </c>
      <c r="L408" s="1">
        <v>10242</v>
      </c>
      <c r="M408" s="1">
        <v>10515</v>
      </c>
      <c r="N408" s="1">
        <v>10242</v>
      </c>
      <c r="O408" s="10">
        <f t="shared" si="6"/>
        <v>57365</v>
      </c>
    </row>
    <row r="409" spans="1:15" ht="12.75">
      <c r="A409" s="3" t="s">
        <v>1463</v>
      </c>
      <c r="B409" s="3" t="s">
        <v>12</v>
      </c>
      <c r="C409" s="10"/>
      <c r="D409" s="10">
        <v>5882</v>
      </c>
      <c r="E409" s="10">
        <v>0</v>
      </c>
      <c r="F409" s="11">
        <v>0</v>
      </c>
      <c r="G409" s="12">
        <v>0</v>
      </c>
      <c r="H409" s="10">
        <v>0</v>
      </c>
      <c r="I409" s="10">
        <v>0</v>
      </c>
      <c r="J409" s="10">
        <v>0</v>
      </c>
      <c r="K409" s="10">
        <v>20484</v>
      </c>
      <c r="L409" s="1">
        <v>10242</v>
      </c>
      <c r="M409" s="1">
        <v>10515</v>
      </c>
      <c r="N409" s="1">
        <v>10242</v>
      </c>
      <c r="O409" s="10">
        <f t="shared" si="6"/>
        <v>57365</v>
      </c>
    </row>
    <row r="410" spans="1:15" ht="12.75">
      <c r="A410" s="3" t="s">
        <v>1464</v>
      </c>
      <c r="B410" s="3" t="s">
        <v>1002</v>
      </c>
      <c r="C410" s="10">
        <v>7971</v>
      </c>
      <c r="D410" s="10">
        <v>8306</v>
      </c>
      <c r="E410" s="10">
        <v>0</v>
      </c>
      <c r="F410" s="11">
        <v>0</v>
      </c>
      <c r="G410" s="12">
        <v>8535</v>
      </c>
      <c r="H410" s="10">
        <v>8535</v>
      </c>
      <c r="I410" s="10">
        <v>0</v>
      </c>
      <c r="J410" s="10">
        <v>0</v>
      </c>
      <c r="K410" s="10">
        <v>8535</v>
      </c>
      <c r="L410" s="1">
        <v>0</v>
      </c>
      <c r="M410" s="1">
        <v>8535</v>
      </c>
      <c r="N410" s="1">
        <v>0</v>
      </c>
      <c r="O410" s="10">
        <f t="shared" si="6"/>
        <v>50417</v>
      </c>
    </row>
    <row r="411" spans="1:15" ht="12.75">
      <c r="A411" s="3" t="s">
        <v>1465</v>
      </c>
      <c r="B411" s="3" t="s">
        <v>12</v>
      </c>
      <c r="C411" s="10">
        <v>7971</v>
      </c>
      <c r="D411" s="10">
        <v>8306</v>
      </c>
      <c r="E411" s="10">
        <v>0</v>
      </c>
      <c r="F411" s="11">
        <v>0</v>
      </c>
      <c r="G411" s="12">
        <v>8535</v>
      </c>
      <c r="H411" s="10">
        <v>8535</v>
      </c>
      <c r="I411" s="10">
        <v>0</v>
      </c>
      <c r="J411" s="10">
        <v>0</v>
      </c>
      <c r="K411" s="10">
        <v>8535</v>
      </c>
      <c r="L411" s="1">
        <v>0</v>
      </c>
      <c r="M411" s="1">
        <v>8535</v>
      </c>
      <c r="N411" s="1">
        <v>0</v>
      </c>
      <c r="O411" s="10">
        <f t="shared" si="6"/>
        <v>50417</v>
      </c>
    </row>
    <row r="412" spans="1:15" ht="12.75">
      <c r="A412" s="3" t="s">
        <v>190</v>
      </c>
      <c r="B412" s="3" t="s">
        <v>320</v>
      </c>
      <c r="C412" s="10"/>
      <c r="D412" s="10">
        <v>3074</v>
      </c>
      <c r="E412" s="10">
        <v>4153</v>
      </c>
      <c r="F412" s="11">
        <v>8538</v>
      </c>
      <c r="G412" s="12">
        <v>7614</v>
      </c>
      <c r="H412" s="10">
        <v>2077</v>
      </c>
      <c r="I412" s="10">
        <v>13230</v>
      </c>
      <c r="J412" s="10">
        <v>7682</v>
      </c>
      <c r="K412" s="10">
        <v>118871</v>
      </c>
      <c r="L412" s="1">
        <v>409875</v>
      </c>
      <c r="M412" s="1">
        <v>317927</v>
      </c>
      <c r="N412" s="1">
        <v>387722</v>
      </c>
      <c r="O412" s="10">
        <f t="shared" si="6"/>
        <v>1280763</v>
      </c>
    </row>
    <row r="413" spans="1:15" ht="12.75">
      <c r="A413" s="3" t="s">
        <v>1466</v>
      </c>
      <c r="B413" s="3" t="s">
        <v>778</v>
      </c>
      <c r="C413" s="10"/>
      <c r="D413" s="10">
        <v>997</v>
      </c>
      <c r="E413" s="10">
        <v>0</v>
      </c>
      <c r="F413" s="11">
        <v>997</v>
      </c>
      <c r="G413" s="12">
        <v>0</v>
      </c>
      <c r="H413" s="10">
        <v>0</v>
      </c>
      <c r="I413" s="10">
        <v>0</v>
      </c>
      <c r="J413" s="10">
        <v>0</v>
      </c>
      <c r="K413" s="10">
        <v>3072</v>
      </c>
      <c r="L413" s="1">
        <v>10296</v>
      </c>
      <c r="M413" s="1">
        <v>19792</v>
      </c>
      <c r="N413" s="1">
        <v>23144</v>
      </c>
      <c r="O413" s="10">
        <f t="shared" si="6"/>
        <v>58298</v>
      </c>
    </row>
    <row r="414" spans="1:15" ht="12.75">
      <c r="A414" s="3" t="s">
        <v>1467</v>
      </c>
      <c r="B414" s="3" t="s">
        <v>12</v>
      </c>
      <c r="C414" s="10"/>
      <c r="D414" s="10">
        <v>997</v>
      </c>
      <c r="E414" s="10">
        <v>0</v>
      </c>
      <c r="F414" s="11">
        <v>997</v>
      </c>
      <c r="G414" s="12">
        <v>0</v>
      </c>
      <c r="H414" s="10">
        <v>0</v>
      </c>
      <c r="I414" s="10">
        <v>0</v>
      </c>
      <c r="J414" s="10">
        <v>0</v>
      </c>
      <c r="K414" s="10">
        <v>3072</v>
      </c>
      <c r="L414" s="1">
        <v>10296</v>
      </c>
      <c r="M414" s="1">
        <v>19792</v>
      </c>
      <c r="N414" s="1">
        <v>23144</v>
      </c>
      <c r="O414" s="10">
        <f t="shared" si="6"/>
        <v>58298</v>
      </c>
    </row>
    <row r="415" spans="1:15" ht="12.75">
      <c r="A415" s="11" t="s">
        <v>1468</v>
      </c>
      <c r="B415" s="11" t="s">
        <v>321</v>
      </c>
      <c r="C415" s="10"/>
      <c r="D415" s="10"/>
      <c r="E415" s="10"/>
      <c r="F415" s="11"/>
      <c r="G415" s="12">
        <v>854</v>
      </c>
      <c r="H415" s="10">
        <v>0</v>
      </c>
      <c r="I415" s="10">
        <v>0</v>
      </c>
      <c r="J415" s="10">
        <v>0</v>
      </c>
      <c r="K415" s="10">
        <v>3416</v>
      </c>
      <c r="L415" s="1">
        <v>11190</v>
      </c>
      <c r="M415" s="1">
        <v>16534</v>
      </c>
      <c r="N415" s="1">
        <v>12242</v>
      </c>
      <c r="O415" s="10">
        <f t="shared" si="6"/>
        <v>44236</v>
      </c>
    </row>
    <row r="416" spans="1:15" ht="12.75">
      <c r="A416" s="11" t="s">
        <v>1469</v>
      </c>
      <c r="B416" s="11" t="s">
        <v>12</v>
      </c>
      <c r="C416" s="10"/>
      <c r="D416" s="10"/>
      <c r="E416" s="10"/>
      <c r="F416" s="11"/>
      <c r="G416" s="12">
        <v>854</v>
      </c>
      <c r="H416" s="10">
        <v>0</v>
      </c>
      <c r="I416" s="10">
        <v>0</v>
      </c>
      <c r="J416" s="10">
        <v>0</v>
      </c>
      <c r="K416" s="10">
        <v>3416</v>
      </c>
      <c r="L416" s="1">
        <v>11190</v>
      </c>
      <c r="M416" s="1">
        <v>16534</v>
      </c>
      <c r="N416" s="1">
        <v>12242</v>
      </c>
      <c r="O416" s="10">
        <f t="shared" si="6"/>
        <v>44236</v>
      </c>
    </row>
    <row r="417" spans="1:15" ht="12.75">
      <c r="A417" s="3" t="s">
        <v>1470</v>
      </c>
      <c r="B417" s="3" t="s">
        <v>318</v>
      </c>
      <c r="C417" s="10"/>
      <c r="D417" s="10"/>
      <c r="E417" s="10"/>
      <c r="F417" s="11"/>
      <c r="G417" s="12"/>
      <c r="H417" s="10"/>
      <c r="I417" s="10"/>
      <c r="J417" s="10"/>
      <c r="K417" s="10">
        <v>3414</v>
      </c>
      <c r="L417" s="1">
        <v>109521</v>
      </c>
      <c r="M417" s="1">
        <v>20757</v>
      </c>
      <c r="N417" s="1">
        <v>34959</v>
      </c>
      <c r="O417" s="10">
        <f t="shared" si="6"/>
        <v>168651</v>
      </c>
    </row>
    <row r="418" spans="1:15" ht="12.75">
      <c r="A418" s="3" t="s">
        <v>1471</v>
      </c>
      <c r="B418" s="3" t="s">
        <v>12</v>
      </c>
      <c r="C418" s="10"/>
      <c r="D418" s="10"/>
      <c r="E418" s="10"/>
      <c r="F418" s="11"/>
      <c r="G418" s="12"/>
      <c r="H418" s="10"/>
      <c r="I418" s="10"/>
      <c r="J418" s="10"/>
      <c r="K418" s="10">
        <v>3414</v>
      </c>
      <c r="L418" s="1">
        <v>109521</v>
      </c>
      <c r="M418" s="1">
        <v>20757</v>
      </c>
      <c r="N418" s="1">
        <v>34959</v>
      </c>
      <c r="O418" s="10">
        <f t="shared" si="6"/>
        <v>168651</v>
      </c>
    </row>
    <row r="419" spans="1:15" ht="12.75">
      <c r="A419" s="11" t="s">
        <v>1472</v>
      </c>
      <c r="B419" s="11" t="s">
        <v>322</v>
      </c>
      <c r="C419" s="10"/>
      <c r="D419" s="10"/>
      <c r="E419" s="10"/>
      <c r="F419" s="11"/>
      <c r="G419" s="12">
        <v>2492</v>
      </c>
      <c r="H419" s="10">
        <v>0</v>
      </c>
      <c r="I419" s="10">
        <v>2561</v>
      </c>
      <c r="J419" s="10">
        <v>0</v>
      </c>
      <c r="K419" s="10">
        <v>12805</v>
      </c>
      <c r="L419" s="1">
        <v>74813</v>
      </c>
      <c r="M419" s="1">
        <v>78666</v>
      </c>
      <c r="N419" s="1">
        <v>65589</v>
      </c>
      <c r="O419" s="10">
        <f t="shared" si="6"/>
        <v>236926</v>
      </c>
    </row>
    <row r="420" spans="1:15" ht="12.75">
      <c r="A420" s="11" t="s">
        <v>1473</v>
      </c>
      <c r="B420" s="11" t="s">
        <v>12</v>
      </c>
      <c r="C420" s="10"/>
      <c r="D420" s="10"/>
      <c r="E420" s="10"/>
      <c r="F420" s="11"/>
      <c r="G420" s="12">
        <v>2492</v>
      </c>
      <c r="H420" s="10">
        <v>0</v>
      </c>
      <c r="I420" s="10">
        <v>2561</v>
      </c>
      <c r="J420" s="10">
        <v>0</v>
      </c>
      <c r="K420" s="10">
        <v>12805</v>
      </c>
      <c r="L420" s="1">
        <v>74813</v>
      </c>
      <c r="M420" s="1">
        <v>78666</v>
      </c>
      <c r="N420" s="1">
        <v>65589</v>
      </c>
      <c r="O420" s="10">
        <f t="shared" si="6"/>
        <v>236926</v>
      </c>
    </row>
    <row r="421" spans="1:15" ht="12.75">
      <c r="A421" t="s">
        <v>1474</v>
      </c>
      <c r="B421" t="s">
        <v>1457</v>
      </c>
      <c r="C421" s="10"/>
      <c r="D421" s="10"/>
      <c r="E421" s="10"/>
      <c r="F421" s="11"/>
      <c r="G421" s="12"/>
      <c r="H421" s="10"/>
      <c r="I421" s="10"/>
      <c r="J421" s="10"/>
      <c r="K421" s="10"/>
      <c r="L421" s="1"/>
      <c r="M421" s="1"/>
      <c r="N421" s="1">
        <v>3505</v>
      </c>
      <c r="O421" s="10">
        <f t="shared" si="6"/>
        <v>3505</v>
      </c>
    </row>
    <row r="422" spans="1:15" ht="12.75">
      <c r="A422" t="s">
        <v>1475</v>
      </c>
      <c r="B422" t="s">
        <v>12</v>
      </c>
      <c r="C422" s="10"/>
      <c r="D422" s="10"/>
      <c r="E422" s="10"/>
      <c r="F422" s="11"/>
      <c r="G422" s="12"/>
      <c r="H422" s="10"/>
      <c r="I422" s="10"/>
      <c r="J422" s="10"/>
      <c r="K422" s="10"/>
      <c r="L422" s="1"/>
      <c r="M422" s="1"/>
      <c r="N422" s="1">
        <v>3505</v>
      </c>
      <c r="O422" s="10">
        <f t="shared" si="6"/>
        <v>3505</v>
      </c>
    </row>
    <row r="423" spans="1:15" ht="12.75">
      <c r="A423" s="3" t="s">
        <v>1476</v>
      </c>
      <c r="B423" s="3" t="s">
        <v>323</v>
      </c>
      <c r="C423" s="10"/>
      <c r="D423" s="10"/>
      <c r="E423" s="10"/>
      <c r="F423" s="11">
        <v>5548</v>
      </c>
      <c r="G423" s="12">
        <v>0</v>
      </c>
      <c r="H423" s="10">
        <v>0</v>
      </c>
      <c r="I423" s="10">
        <v>0</v>
      </c>
      <c r="J423" s="10">
        <v>0</v>
      </c>
      <c r="K423" s="10">
        <v>27740</v>
      </c>
      <c r="L423" s="1">
        <v>38836</v>
      </c>
      <c r="M423" s="1">
        <v>84700</v>
      </c>
      <c r="N423" s="1">
        <v>125164</v>
      </c>
      <c r="O423" s="10">
        <f t="shared" si="6"/>
        <v>281988</v>
      </c>
    </row>
    <row r="424" spans="1:15" ht="12.75">
      <c r="A424" s="3" t="s">
        <v>1477</v>
      </c>
      <c r="B424" s="3" t="s">
        <v>12</v>
      </c>
      <c r="C424" s="10"/>
      <c r="D424" s="10"/>
      <c r="E424" s="10"/>
      <c r="F424" s="11">
        <v>5548</v>
      </c>
      <c r="G424" s="12">
        <v>0</v>
      </c>
      <c r="H424" s="10">
        <v>0</v>
      </c>
      <c r="I424" s="10">
        <v>0</v>
      </c>
      <c r="J424" s="10">
        <v>0</v>
      </c>
      <c r="K424" s="10">
        <v>27740</v>
      </c>
      <c r="L424" s="1">
        <v>38836</v>
      </c>
      <c r="M424" s="1">
        <v>84700</v>
      </c>
      <c r="N424" s="1">
        <v>125164</v>
      </c>
      <c r="O424" s="10">
        <f t="shared" si="6"/>
        <v>281988</v>
      </c>
    </row>
    <row r="425" spans="1:15" ht="12.75">
      <c r="A425" s="3" t="s">
        <v>1478</v>
      </c>
      <c r="B425" s="3" t="s">
        <v>319</v>
      </c>
      <c r="C425" s="10"/>
      <c r="D425" s="10"/>
      <c r="E425" s="10">
        <v>4153</v>
      </c>
      <c r="F425" s="11">
        <v>0</v>
      </c>
      <c r="G425" s="12">
        <v>4268</v>
      </c>
      <c r="H425" s="10">
        <v>0</v>
      </c>
      <c r="I425" s="10">
        <v>0</v>
      </c>
      <c r="J425" s="10">
        <v>4268</v>
      </c>
      <c r="K425" s="10">
        <v>17072</v>
      </c>
      <c r="L425" s="1">
        <v>34257</v>
      </c>
      <c r="M425" s="1">
        <v>30441</v>
      </c>
      <c r="N425" s="1">
        <v>39429</v>
      </c>
      <c r="O425" s="10">
        <f t="shared" si="6"/>
        <v>133888</v>
      </c>
    </row>
    <row r="426" spans="1:15" ht="12.75">
      <c r="A426" s="3" t="s">
        <v>1479</v>
      </c>
      <c r="B426" s="3" t="s">
        <v>12</v>
      </c>
      <c r="C426" s="10"/>
      <c r="D426" s="10"/>
      <c r="E426" s="10">
        <v>4153</v>
      </c>
      <c r="F426" s="11">
        <v>0</v>
      </c>
      <c r="G426" s="12">
        <v>4268</v>
      </c>
      <c r="H426" s="10">
        <v>0</v>
      </c>
      <c r="I426" s="10">
        <v>0</v>
      </c>
      <c r="J426" s="10">
        <v>4268</v>
      </c>
      <c r="K426" s="10">
        <v>17072</v>
      </c>
      <c r="L426" s="1">
        <v>34257</v>
      </c>
      <c r="M426" s="1">
        <v>30441</v>
      </c>
      <c r="N426" s="1">
        <v>39429</v>
      </c>
      <c r="O426" s="10">
        <f t="shared" si="6"/>
        <v>133888</v>
      </c>
    </row>
    <row r="427" spans="1:15" ht="12.75">
      <c r="A427" s="3" t="s">
        <v>1480</v>
      </c>
      <c r="B427" s="3" t="s">
        <v>910</v>
      </c>
      <c r="C427" s="10"/>
      <c r="D427" s="10"/>
      <c r="E427" s="10"/>
      <c r="F427" s="11"/>
      <c r="G427" s="12"/>
      <c r="H427" s="10"/>
      <c r="I427" s="10"/>
      <c r="J427" s="10">
        <v>3414</v>
      </c>
      <c r="K427" s="10">
        <v>10242</v>
      </c>
      <c r="L427" s="1">
        <v>13656</v>
      </c>
      <c r="M427" s="1">
        <v>0</v>
      </c>
      <c r="N427" s="1">
        <v>3505</v>
      </c>
      <c r="O427" s="10">
        <f t="shared" si="6"/>
        <v>30817</v>
      </c>
    </row>
    <row r="428" spans="1:15" ht="12.75">
      <c r="A428" s="3" t="s">
        <v>1481</v>
      </c>
      <c r="B428" s="3" t="s">
        <v>12</v>
      </c>
      <c r="C428" s="10"/>
      <c r="D428" s="10"/>
      <c r="E428" s="10"/>
      <c r="F428" s="11"/>
      <c r="G428" s="12"/>
      <c r="H428" s="10"/>
      <c r="I428" s="10"/>
      <c r="J428" s="10">
        <v>3414</v>
      </c>
      <c r="K428" s="10">
        <v>10242</v>
      </c>
      <c r="L428" s="1">
        <v>13656</v>
      </c>
      <c r="M428" s="1">
        <v>0</v>
      </c>
      <c r="N428" s="1">
        <v>3505</v>
      </c>
      <c r="O428" s="10">
        <f t="shared" si="6"/>
        <v>30817</v>
      </c>
    </row>
    <row r="429" spans="1:15" ht="12.75">
      <c r="A429" s="3" t="s">
        <v>1482</v>
      </c>
      <c r="B429" s="3" t="s">
        <v>956</v>
      </c>
      <c r="C429" s="10"/>
      <c r="D429" s="10"/>
      <c r="E429" s="10"/>
      <c r="F429" s="11"/>
      <c r="G429" s="12"/>
      <c r="H429" s="10"/>
      <c r="I429" s="10"/>
      <c r="J429" s="10"/>
      <c r="K429" s="10">
        <v>2987</v>
      </c>
      <c r="L429" s="1">
        <v>5974</v>
      </c>
      <c r="M429" s="1">
        <v>3067</v>
      </c>
      <c r="N429" s="1">
        <v>9201</v>
      </c>
      <c r="O429" s="10">
        <f t="shared" si="6"/>
        <v>21229</v>
      </c>
    </row>
    <row r="430" spans="1:15" ht="12.75">
      <c r="A430" s="3" t="s">
        <v>1483</v>
      </c>
      <c r="B430" s="3" t="s">
        <v>12</v>
      </c>
      <c r="C430" s="10"/>
      <c r="D430" s="10"/>
      <c r="E430" s="10"/>
      <c r="F430" s="11"/>
      <c r="G430" s="12"/>
      <c r="H430" s="10"/>
      <c r="I430" s="10"/>
      <c r="J430" s="10"/>
      <c r="K430" s="10">
        <v>2987</v>
      </c>
      <c r="L430" s="1">
        <v>5974</v>
      </c>
      <c r="M430" s="1">
        <v>3067</v>
      </c>
      <c r="N430" s="1">
        <v>9201</v>
      </c>
      <c r="O430" s="10">
        <f t="shared" si="6"/>
        <v>21229</v>
      </c>
    </row>
    <row r="431" spans="1:15" ht="12.75">
      <c r="A431" s="3" t="s">
        <v>1484</v>
      </c>
      <c r="B431" s="3" t="s">
        <v>324</v>
      </c>
      <c r="C431" s="10"/>
      <c r="D431" s="10"/>
      <c r="E431" s="10"/>
      <c r="F431" s="11"/>
      <c r="G431" s="12"/>
      <c r="H431" s="10"/>
      <c r="I431" s="10"/>
      <c r="J431" s="10"/>
      <c r="K431" s="10">
        <v>12805</v>
      </c>
      <c r="L431" s="1">
        <v>38551</v>
      </c>
      <c r="M431" s="1">
        <v>31276</v>
      </c>
      <c r="N431" s="1">
        <v>31548</v>
      </c>
      <c r="O431" s="10">
        <f t="shared" si="6"/>
        <v>114180</v>
      </c>
    </row>
    <row r="432" spans="1:15" ht="12.75">
      <c r="A432" s="3" t="s">
        <v>1485</v>
      </c>
      <c r="B432" s="3" t="s">
        <v>12</v>
      </c>
      <c r="C432" s="10"/>
      <c r="D432" s="10"/>
      <c r="E432" s="10"/>
      <c r="F432" s="11"/>
      <c r="G432" s="12"/>
      <c r="H432" s="10"/>
      <c r="I432" s="10"/>
      <c r="J432" s="10"/>
      <c r="K432" s="10">
        <v>12805</v>
      </c>
      <c r="L432" s="1">
        <v>38551</v>
      </c>
      <c r="M432" s="1">
        <v>31276</v>
      </c>
      <c r="N432" s="1">
        <v>31548</v>
      </c>
      <c r="O432" s="10">
        <f t="shared" si="6"/>
        <v>114180</v>
      </c>
    </row>
    <row r="433" spans="1:15" ht="12.75">
      <c r="A433" t="s">
        <v>1486</v>
      </c>
      <c r="B433" t="s">
        <v>1002</v>
      </c>
      <c r="C433" s="10"/>
      <c r="D433" s="10"/>
      <c r="E433" s="10"/>
      <c r="F433" s="11"/>
      <c r="G433" s="12"/>
      <c r="H433" s="10"/>
      <c r="I433" s="10"/>
      <c r="J433" s="10"/>
      <c r="K433" s="10"/>
      <c r="L433" s="1">
        <v>17186</v>
      </c>
      <c r="M433" s="1">
        <v>8707</v>
      </c>
      <c r="N433" s="1">
        <v>10955</v>
      </c>
      <c r="O433" s="10">
        <f t="shared" si="6"/>
        <v>36848</v>
      </c>
    </row>
    <row r="434" spans="1:15" ht="12.75">
      <c r="A434" t="s">
        <v>1487</v>
      </c>
      <c r="B434" t="s">
        <v>12</v>
      </c>
      <c r="C434" s="10"/>
      <c r="D434" s="10"/>
      <c r="E434" s="10"/>
      <c r="F434" s="11"/>
      <c r="G434" s="12"/>
      <c r="H434" s="10"/>
      <c r="I434" s="10"/>
      <c r="J434" s="10"/>
      <c r="K434" s="10"/>
      <c r="L434" s="1">
        <v>17186</v>
      </c>
      <c r="M434" s="1">
        <v>8707</v>
      </c>
      <c r="N434" s="1">
        <v>10955</v>
      </c>
      <c r="O434" s="10">
        <f t="shared" si="6"/>
        <v>36848</v>
      </c>
    </row>
    <row r="435" spans="1:15" ht="12.75">
      <c r="A435" s="3" t="s">
        <v>1488</v>
      </c>
      <c r="B435" s="3" t="s">
        <v>857</v>
      </c>
      <c r="C435" s="10"/>
      <c r="D435" s="10"/>
      <c r="E435" s="10"/>
      <c r="F435" s="11">
        <v>1993</v>
      </c>
      <c r="G435" s="12">
        <v>0</v>
      </c>
      <c r="H435" s="10">
        <v>2077</v>
      </c>
      <c r="I435" s="10">
        <v>0</v>
      </c>
      <c r="J435" s="10">
        <v>0</v>
      </c>
      <c r="K435" s="10">
        <v>2134</v>
      </c>
      <c r="L435" s="1">
        <v>17129</v>
      </c>
      <c r="M435" s="1">
        <v>21796</v>
      </c>
      <c r="N435" s="1">
        <v>17528</v>
      </c>
      <c r="O435" s="10">
        <f t="shared" si="6"/>
        <v>62657</v>
      </c>
    </row>
    <row r="436" spans="1:15" ht="12.75">
      <c r="A436" s="3" t="s">
        <v>1489</v>
      </c>
      <c r="B436" s="3" t="s">
        <v>12</v>
      </c>
      <c r="C436" s="10"/>
      <c r="D436" s="10"/>
      <c r="E436" s="10"/>
      <c r="F436" s="11">
        <v>1993</v>
      </c>
      <c r="G436" s="12">
        <v>0</v>
      </c>
      <c r="H436" s="10">
        <v>2077</v>
      </c>
      <c r="I436" s="10">
        <v>0</v>
      </c>
      <c r="J436" s="10">
        <v>0</v>
      </c>
      <c r="K436" s="10">
        <v>2134</v>
      </c>
      <c r="L436" s="1">
        <v>17129</v>
      </c>
      <c r="M436" s="1">
        <v>21796</v>
      </c>
      <c r="N436" s="1">
        <v>17528</v>
      </c>
      <c r="O436" s="10">
        <f t="shared" si="6"/>
        <v>62657</v>
      </c>
    </row>
    <row r="437" spans="1:15" ht="12.75">
      <c r="A437" s="3" t="s">
        <v>1490</v>
      </c>
      <c r="B437" s="3" t="s">
        <v>325</v>
      </c>
      <c r="C437" s="10"/>
      <c r="D437" s="10"/>
      <c r="E437" s="10"/>
      <c r="F437" s="11"/>
      <c r="G437" s="12"/>
      <c r="H437" s="10"/>
      <c r="I437" s="10">
        <v>10669</v>
      </c>
      <c r="J437" s="10">
        <v>0</v>
      </c>
      <c r="K437" s="10">
        <v>21338</v>
      </c>
      <c r="L437" s="1">
        <v>32007</v>
      </c>
      <c r="M437" s="1">
        <v>0</v>
      </c>
      <c r="N437" s="1">
        <v>10953</v>
      </c>
      <c r="O437" s="10">
        <f t="shared" si="6"/>
        <v>74967</v>
      </c>
    </row>
    <row r="438" spans="1:15" ht="12.75">
      <c r="A438" s="3" t="s">
        <v>1491</v>
      </c>
      <c r="B438" s="3" t="s">
        <v>12</v>
      </c>
      <c r="C438" s="10"/>
      <c r="D438" s="10"/>
      <c r="E438" s="10"/>
      <c r="F438" s="11"/>
      <c r="G438" s="12"/>
      <c r="H438" s="10"/>
      <c r="I438" s="10">
        <v>10669</v>
      </c>
      <c r="J438" s="10">
        <v>0</v>
      </c>
      <c r="K438" s="10">
        <v>21338</v>
      </c>
      <c r="L438" s="1">
        <v>32007</v>
      </c>
      <c r="M438" s="1">
        <v>0</v>
      </c>
      <c r="N438" s="1">
        <v>10953</v>
      </c>
      <c r="O438" s="10">
        <f t="shared" si="6"/>
        <v>74967</v>
      </c>
    </row>
    <row r="439" spans="1:15" ht="12.75">
      <c r="A439" s="3" t="s">
        <v>1492</v>
      </c>
      <c r="B439" s="3" t="s">
        <v>326</v>
      </c>
      <c r="C439" s="10"/>
      <c r="D439" s="10">
        <v>2077</v>
      </c>
      <c r="E439" s="10">
        <v>0</v>
      </c>
      <c r="F439" s="11">
        <v>0</v>
      </c>
      <c r="G439" s="12">
        <v>0</v>
      </c>
      <c r="H439" s="10">
        <v>0</v>
      </c>
      <c r="I439" s="10">
        <v>0</v>
      </c>
      <c r="J439" s="10">
        <v>0</v>
      </c>
      <c r="K439" s="10">
        <v>1846</v>
      </c>
      <c r="L439" s="1">
        <v>6459</v>
      </c>
      <c r="M439" s="1">
        <v>2191</v>
      </c>
      <c r="N439" s="1">
        <v>0</v>
      </c>
      <c r="O439" s="10">
        <f t="shared" si="6"/>
        <v>12573</v>
      </c>
    </row>
    <row r="440" spans="1:15" ht="12.75">
      <c r="A440" s="3" t="s">
        <v>1493</v>
      </c>
      <c r="B440" s="3" t="s">
        <v>12</v>
      </c>
      <c r="C440" s="10"/>
      <c r="D440" s="10">
        <v>2077</v>
      </c>
      <c r="E440" s="10">
        <v>0</v>
      </c>
      <c r="F440" s="11">
        <v>0</v>
      </c>
      <c r="G440" s="12">
        <v>0</v>
      </c>
      <c r="H440" s="10">
        <v>0</v>
      </c>
      <c r="I440" s="10">
        <v>0</v>
      </c>
      <c r="J440" s="10">
        <v>0</v>
      </c>
      <c r="K440" s="10">
        <v>1846</v>
      </c>
      <c r="L440" s="1">
        <v>6459</v>
      </c>
      <c r="M440" s="1">
        <v>2191</v>
      </c>
      <c r="N440" s="1">
        <v>0</v>
      </c>
      <c r="O440" s="10">
        <f t="shared" si="6"/>
        <v>12573</v>
      </c>
    </row>
    <row r="441" spans="1:15" ht="12.75">
      <c r="A441" s="3" t="s">
        <v>231</v>
      </c>
      <c r="B441" s="3" t="s">
        <v>151</v>
      </c>
      <c r="C441" s="10">
        <v>1809753.12</v>
      </c>
      <c r="D441" s="10">
        <v>2529196.01</v>
      </c>
      <c r="E441" s="10">
        <v>1746504.03</v>
      </c>
      <c r="F441" s="11">
        <v>2320234.06</v>
      </c>
      <c r="G441" s="12">
        <v>2537787.53</v>
      </c>
      <c r="H441" s="10">
        <v>3524925.13</v>
      </c>
      <c r="I441" s="10">
        <v>2560350.28</v>
      </c>
      <c r="J441" s="10">
        <v>1436409.81</v>
      </c>
      <c r="K441" s="10">
        <v>8616937.23</v>
      </c>
      <c r="L441" s="1">
        <v>1873697.77</v>
      </c>
      <c r="M441" s="1">
        <v>3423043.25</v>
      </c>
      <c r="N441" s="1">
        <v>2284155.56</v>
      </c>
      <c r="O441" s="10">
        <f t="shared" si="6"/>
        <v>34662993.78</v>
      </c>
    </row>
    <row r="442" spans="1:15" ht="12.75">
      <c r="A442" s="3" t="s">
        <v>233</v>
      </c>
      <c r="B442" s="3" t="s">
        <v>166</v>
      </c>
      <c r="C442" s="10">
        <v>277667.25</v>
      </c>
      <c r="D442" s="10">
        <v>438735</v>
      </c>
      <c r="E442" s="10">
        <v>308350</v>
      </c>
      <c r="F442" s="11">
        <v>306407</v>
      </c>
      <c r="G442" s="12">
        <v>285231.6</v>
      </c>
      <c r="H442" s="10">
        <v>310273.4</v>
      </c>
      <c r="I442" s="10">
        <v>360199.4</v>
      </c>
      <c r="J442" s="10">
        <v>216802.2</v>
      </c>
      <c r="K442" s="10">
        <v>307405.8</v>
      </c>
      <c r="L442" s="1">
        <v>296426</v>
      </c>
      <c r="M442" s="1">
        <v>250721</v>
      </c>
      <c r="N442" s="1">
        <v>260881</v>
      </c>
      <c r="O442" s="10">
        <f t="shared" si="6"/>
        <v>3619099.65</v>
      </c>
    </row>
    <row r="443" spans="1:15" ht="12.75">
      <c r="A443" s="3" t="s">
        <v>235</v>
      </c>
      <c r="B443" s="3" t="s">
        <v>167</v>
      </c>
      <c r="C443" s="10">
        <v>26871.25</v>
      </c>
      <c r="D443" s="10">
        <v>223022</v>
      </c>
      <c r="E443" s="10">
        <v>11961</v>
      </c>
      <c r="F443" s="11">
        <v>3414</v>
      </c>
      <c r="G443" s="12">
        <v>8193.6</v>
      </c>
      <c r="H443" s="10">
        <v>25950.4</v>
      </c>
      <c r="I443" s="10">
        <v>20849.4</v>
      </c>
      <c r="J443" s="10">
        <v>14680.2</v>
      </c>
      <c r="K443" s="10">
        <v>16728.8</v>
      </c>
      <c r="L443" s="1">
        <v>12268</v>
      </c>
      <c r="M443" s="1">
        <v>9814</v>
      </c>
      <c r="N443" s="1">
        <v>9814</v>
      </c>
      <c r="O443" s="10">
        <f t="shared" si="6"/>
        <v>383566.65</v>
      </c>
    </row>
    <row r="444" spans="1:15" ht="12.75">
      <c r="A444" s="3" t="s">
        <v>237</v>
      </c>
      <c r="B444" s="3" t="s">
        <v>849</v>
      </c>
      <c r="C444" s="10">
        <v>21263.25</v>
      </c>
      <c r="D444" s="10">
        <v>126</v>
      </c>
      <c r="E444" s="10">
        <v>0</v>
      </c>
      <c r="F444" s="11">
        <v>1024.2</v>
      </c>
      <c r="G444" s="12">
        <v>341.40000000000003</v>
      </c>
      <c r="H444" s="10">
        <v>345.40000000000003</v>
      </c>
      <c r="I444" s="10">
        <v>3072.6</v>
      </c>
      <c r="J444" s="10">
        <v>341.40000000000003</v>
      </c>
      <c r="K444" s="10">
        <v>3072.6</v>
      </c>
      <c r="L444" s="1">
        <v>2454</v>
      </c>
      <c r="M444" s="1">
        <v>0</v>
      </c>
      <c r="N444" s="1">
        <v>0</v>
      </c>
      <c r="O444" s="10">
        <f t="shared" si="6"/>
        <v>32040.850000000002</v>
      </c>
    </row>
    <row r="445" spans="1:15" ht="12.75">
      <c r="A445" s="3" t="s">
        <v>238</v>
      </c>
      <c r="B445" s="3" t="s">
        <v>168</v>
      </c>
      <c r="C445" s="10">
        <v>624.25</v>
      </c>
      <c r="D445" s="10">
        <v>222896</v>
      </c>
      <c r="E445" s="10">
        <v>5316</v>
      </c>
      <c r="F445" s="11">
        <v>2389.8</v>
      </c>
      <c r="G445" s="12">
        <v>7852.2</v>
      </c>
      <c r="H445" s="10">
        <v>13656</v>
      </c>
      <c r="I445" s="10">
        <v>2755.2000000000003</v>
      </c>
      <c r="J445" s="10">
        <v>8876.4</v>
      </c>
      <c r="K445" s="10">
        <v>5462.400000000001</v>
      </c>
      <c r="L445" s="1">
        <v>2804</v>
      </c>
      <c r="M445" s="1">
        <v>2804</v>
      </c>
      <c r="N445" s="1">
        <v>2804</v>
      </c>
      <c r="O445" s="10">
        <f t="shared" si="6"/>
        <v>278240.25000000006</v>
      </c>
    </row>
    <row r="446" spans="1:15" ht="12.75">
      <c r="A446" s="3" t="s">
        <v>1494</v>
      </c>
      <c r="B446" s="3" t="s">
        <v>953</v>
      </c>
      <c r="C446" s="10"/>
      <c r="D446" s="10"/>
      <c r="E446" s="10"/>
      <c r="F446" s="11"/>
      <c r="G446" s="12"/>
      <c r="H446" s="10"/>
      <c r="I446" s="10">
        <v>8193.6</v>
      </c>
      <c r="J446" s="10">
        <v>0</v>
      </c>
      <c r="K446" s="10">
        <v>8193.8</v>
      </c>
      <c r="L446" s="1">
        <v>0</v>
      </c>
      <c r="M446" s="1">
        <v>0</v>
      </c>
      <c r="N446" s="1">
        <v>0</v>
      </c>
      <c r="O446" s="10">
        <f t="shared" si="6"/>
        <v>16387.4</v>
      </c>
    </row>
    <row r="447" spans="1:15" ht="12.75">
      <c r="A447" s="3" t="s">
        <v>1495</v>
      </c>
      <c r="B447" s="3" t="s">
        <v>850</v>
      </c>
      <c r="C447" s="10"/>
      <c r="D447" s="10"/>
      <c r="E447" s="10"/>
      <c r="F447" s="11"/>
      <c r="G447" s="12"/>
      <c r="H447" s="10">
        <v>4779.6</v>
      </c>
      <c r="I447" s="10">
        <v>0</v>
      </c>
      <c r="J447" s="10">
        <v>0</v>
      </c>
      <c r="K447" s="10"/>
      <c r="L447" s="1"/>
      <c r="M447" s="1"/>
      <c r="N447" s="1"/>
      <c r="O447" s="10">
        <f t="shared" si="6"/>
        <v>4779.6</v>
      </c>
    </row>
    <row r="448" spans="1:15" ht="12.75">
      <c r="A448" s="3" t="s">
        <v>1496</v>
      </c>
      <c r="B448" s="3" t="s">
        <v>1001</v>
      </c>
      <c r="C448" s="10"/>
      <c r="D448" s="10"/>
      <c r="E448" s="10"/>
      <c r="F448" s="11"/>
      <c r="G448" s="12"/>
      <c r="H448" s="10"/>
      <c r="I448" s="10"/>
      <c r="J448" s="10">
        <v>5121</v>
      </c>
      <c r="K448" s="10"/>
      <c r="L448" s="1"/>
      <c r="M448" s="1"/>
      <c r="N448" s="1"/>
      <c r="O448" s="10">
        <f t="shared" si="6"/>
        <v>5121</v>
      </c>
    </row>
    <row r="449" spans="1:15" ht="12.75">
      <c r="A449" s="3" t="s">
        <v>1497</v>
      </c>
      <c r="B449" s="3" t="s">
        <v>900</v>
      </c>
      <c r="C449" s="10">
        <v>4983.75</v>
      </c>
      <c r="D449" s="10">
        <v>0</v>
      </c>
      <c r="E449" s="10">
        <v>6645</v>
      </c>
      <c r="F449" s="11">
        <v>0</v>
      </c>
      <c r="G449" s="12">
        <v>0</v>
      </c>
      <c r="H449" s="10">
        <v>7169.400000000001</v>
      </c>
      <c r="I449" s="10">
        <v>6828</v>
      </c>
      <c r="J449" s="10">
        <v>341.40000000000003</v>
      </c>
      <c r="K449" s="10"/>
      <c r="L449" s="1">
        <v>7010</v>
      </c>
      <c r="M449" s="1">
        <v>7010</v>
      </c>
      <c r="N449" s="1">
        <v>7010</v>
      </c>
      <c r="O449" s="10">
        <f t="shared" si="6"/>
        <v>46997.55</v>
      </c>
    </row>
    <row r="450" spans="1:15" ht="12.75">
      <c r="A450" s="3" t="s">
        <v>1498</v>
      </c>
      <c r="B450" s="3" t="s">
        <v>170</v>
      </c>
      <c r="C450" s="10">
        <v>250796</v>
      </c>
      <c r="D450" s="10">
        <v>215713</v>
      </c>
      <c r="E450" s="10">
        <v>296389</v>
      </c>
      <c r="F450" s="11">
        <v>302993</v>
      </c>
      <c r="G450" s="12">
        <v>277038</v>
      </c>
      <c r="H450" s="10">
        <v>284323</v>
      </c>
      <c r="I450" s="10">
        <v>339350</v>
      </c>
      <c r="J450" s="10">
        <v>202122</v>
      </c>
      <c r="K450" s="10">
        <v>290677</v>
      </c>
      <c r="L450" s="1">
        <v>284158</v>
      </c>
      <c r="M450" s="1">
        <v>240907</v>
      </c>
      <c r="N450" s="1">
        <v>251067</v>
      </c>
      <c r="O450" s="10">
        <f t="shared" si="6"/>
        <v>3235533</v>
      </c>
    </row>
    <row r="451" spans="1:15" ht="12.75">
      <c r="A451" s="3" t="s">
        <v>1499</v>
      </c>
      <c r="B451" s="3" t="s">
        <v>172</v>
      </c>
      <c r="C451" s="10">
        <v>6916</v>
      </c>
      <c r="D451" s="10">
        <v>5054</v>
      </c>
      <c r="E451" s="10">
        <v>7980</v>
      </c>
      <c r="F451" s="11">
        <v>7237</v>
      </c>
      <c r="G451" s="12">
        <v>5480</v>
      </c>
      <c r="H451" s="10">
        <v>7120</v>
      </c>
      <c r="I451" s="10">
        <v>5206</v>
      </c>
      <c r="J451" s="10">
        <v>3699</v>
      </c>
      <c r="K451" s="10">
        <v>6987</v>
      </c>
      <c r="L451" s="1">
        <v>7837</v>
      </c>
      <c r="M451" s="1">
        <v>6997</v>
      </c>
      <c r="N451" s="1">
        <v>7280</v>
      </c>
      <c r="O451" s="10">
        <f t="shared" si="6"/>
        <v>77793</v>
      </c>
    </row>
    <row r="452" spans="1:15" ht="12.75">
      <c r="A452" s="3" t="s">
        <v>1500</v>
      </c>
      <c r="B452" s="3" t="s">
        <v>173</v>
      </c>
      <c r="C452" s="10">
        <v>14630</v>
      </c>
      <c r="D452" s="10">
        <v>11305</v>
      </c>
      <c r="E452" s="10">
        <v>19285</v>
      </c>
      <c r="F452" s="11">
        <v>15655</v>
      </c>
      <c r="G452" s="12">
        <v>12276</v>
      </c>
      <c r="H452" s="10">
        <v>14325</v>
      </c>
      <c r="I452" s="10">
        <v>18441</v>
      </c>
      <c r="J452" s="10">
        <v>7513</v>
      </c>
      <c r="K452" s="10">
        <v>15691</v>
      </c>
      <c r="L452" s="1">
        <v>11899</v>
      </c>
      <c r="M452" s="1">
        <v>23816</v>
      </c>
      <c r="N452" s="1">
        <v>16123</v>
      </c>
      <c r="O452" s="10">
        <f t="shared" si="6"/>
        <v>180959</v>
      </c>
    </row>
    <row r="453" spans="1:15" ht="12.75">
      <c r="A453" s="3" t="s">
        <v>1501</v>
      </c>
      <c r="B453" s="3" t="s">
        <v>174</v>
      </c>
      <c r="C453" s="10">
        <v>109626</v>
      </c>
      <c r="D453" s="10">
        <v>59796</v>
      </c>
      <c r="E453" s="10">
        <v>109626</v>
      </c>
      <c r="F453" s="11">
        <v>76263</v>
      </c>
      <c r="G453" s="12">
        <v>88764</v>
      </c>
      <c r="H453" s="10">
        <v>81936</v>
      </c>
      <c r="I453" s="10">
        <v>80137</v>
      </c>
      <c r="J453" s="10">
        <v>37554</v>
      </c>
      <c r="K453" s="10">
        <v>110955</v>
      </c>
      <c r="L453" s="1">
        <v>82253</v>
      </c>
      <c r="M453" s="1">
        <v>77086</v>
      </c>
      <c r="N453" s="1">
        <v>80454</v>
      </c>
      <c r="O453" s="10">
        <f t="shared" si="6"/>
        <v>994450</v>
      </c>
    </row>
    <row r="454" spans="1:15" ht="12.75">
      <c r="A454" s="3" t="s">
        <v>1502</v>
      </c>
      <c r="B454" s="3" t="s">
        <v>175</v>
      </c>
      <c r="C454" s="10">
        <v>93044</v>
      </c>
      <c r="D454" s="10">
        <v>86398</v>
      </c>
      <c r="E454" s="10">
        <v>119628</v>
      </c>
      <c r="F454" s="11">
        <v>163053</v>
      </c>
      <c r="G454" s="12">
        <v>143206</v>
      </c>
      <c r="H454" s="10">
        <v>133146</v>
      </c>
      <c r="I454" s="10">
        <v>146802</v>
      </c>
      <c r="J454" s="10">
        <v>92087</v>
      </c>
      <c r="K454" s="10">
        <v>109248</v>
      </c>
      <c r="L454" s="1">
        <v>147119</v>
      </c>
      <c r="M454" s="1">
        <v>90948</v>
      </c>
      <c r="N454" s="1">
        <v>77110</v>
      </c>
      <c r="O454" s="10">
        <f t="shared" si="6"/>
        <v>1401789</v>
      </c>
    </row>
    <row r="455" spans="1:15" ht="12.75">
      <c r="A455" s="3" t="s">
        <v>1503</v>
      </c>
      <c r="B455" s="3" t="s">
        <v>1504</v>
      </c>
      <c r="C455" s="10">
        <v>26580</v>
      </c>
      <c r="D455" s="10">
        <v>53160</v>
      </c>
      <c r="E455" s="10">
        <v>39870</v>
      </c>
      <c r="F455" s="11">
        <v>40785</v>
      </c>
      <c r="G455" s="12">
        <v>27312</v>
      </c>
      <c r="H455" s="10">
        <v>47796</v>
      </c>
      <c r="I455" s="10">
        <v>88764</v>
      </c>
      <c r="J455" s="10">
        <v>61269</v>
      </c>
      <c r="K455" s="10">
        <v>47796</v>
      </c>
      <c r="L455" s="1">
        <v>35050</v>
      </c>
      <c r="M455" s="1">
        <v>42060</v>
      </c>
      <c r="N455" s="1">
        <v>70100</v>
      </c>
      <c r="O455" s="10">
        <f t="shared" si="6"/>
        <v>580542</v>
      </c>
    </row>
    <row r="456" spans="1:15" ht="12.75">
      <c r="A456" s="3" t="s">
        <v>240</v>
      </c>
      <c r="B456" s="3" t="s">
        <v>177</v>
      </c>
      <c r="C456" s="10">
        <v>26890.9</v>
      </c>
      <c r="D456" s="10">
        <v>52933</v>
      </c>
      <c r="E456" s="10">
        <v>65528</v>
      </c>
      <c r="F456" s="11">
        <v>28195</v>
      </c>
      <c r="G456" s="12">
        <v>31946</v>
      </c>
      <c r="H456" s="10">
        <v>30831</v>
      </c>
      <c r="I456" s="10">
        <v>48389</v>
      </c>
      <c r="J456" s="10">
        <v>20925</v>
      </c>
      <c r="K456" s="10">
        <v>35939</v>
      </c>
      <c r="L456" s="1">
        <v>32390</v>
      </c>
      <c r="M456" s="1">
        <v>20715</v>
      </c>
      <c r="N456" s="1">
        <v>24242</v>
      </c>
      <c r="O456" s="10">
        <f t="shared" si="6"/>
        <v>418923.9</v>
      </c>
    </row>
    <row r="457" spans="1:15" ht="12.75">
      <c r="A457" s="3" t="s">
        <v>1505</v>
      </c>
      <c r="B457" s="3" t="s">
        <v>179</v>
      </c>
      <c r="C457" s="10">
        <v>4655</v>
      </c>
      <c r="D457" s="10">
        <v>29925</v>
      </c>
      <c r="E457" s="10">
        <v>46550</v>
      </c>
      <c r="F457" s="11">
        <v>8333</v>
      </c>
      <c r="G457" s="12">
        <v>2049</v>
      </c>
      <c r="H457" s="10">
        <v>10928</v>
      </c>
      <c r="I457" s="10">
        <v>15709</v>
      </c>
      <c r="J457" s="10">
        <v>4781</v>
      </c>
      <c r="K457" s="10">
        <v>6147</v>
      </c>
      <c r="L457" s="1">
        <v>701</v>
      </c>
      <c r="M457" s="1">
        <v>2103</v>
      </c>
      <c r="N457" s="1">
        <v>1402</v>
      </c>
      <c r="O457" s="10">
        <f aca="true" t="shared" si="7" ref="O457:O520">SUM(C457:N457)</f>
        <v>133283</v>
      </c>
    </row>
    <row r="458" spans="1:15" ht="12.75">
      <c r="A458" s="3" t="s">
        <v>1506</v>
      </c>
      <c r="B458" s="3" t="s">
        <v>181</v>
      </c>
      <c r="C458" s="10">
        <v>3720</v>
      </c>
      <c r="D458" s="10">
        <v>2790</v>
      </c>
      <c r="E458" s="10">
        <v>1860</v>
      </c>
      <c r="F458" s="11">
        <v>3824</v>
      </c>
      <c r="G458" s="12">
        <v>4780</v>
      </c>
      <c r="H458" s="10">
        <v>2868</v>
      </c>
      <c r="I458" s="10">
        <v>956</v>
      </c>
      <c r="J458" s="10">
        <v>3824</v>
      </c>
      <c r="K458" s="10">
        <v>3824</v>
      </c>
      <c r="L458" s="1">
        <v>3924</v>
      </c>
      <c r="M458" s="1">
        <v>3924</v>
      </c>
      <c r="N458" s="1">
        <v>1962</v>
      </c>
      <c r="O458" s="10">
        <f t="shared" si="7"/>
        <v>38256</v>
      </c>
    </row>
    <row r="459" spans="1:15" ht="12.75">
      <c r="A459" s="3" t="s">
        <v>1507</v>
      </c>
      <c r="B459" s="3" t="s">
        <v>182</v>
      </c>
      <c r="C459" s="10">
        <v>2112</v>
      </c>
      <c r="D459" s="10">
        <v>1452</v>
      </c>
      <c r="E459" s="10">
        <v>2839</v>
      </c>
      <c r="F459" s="11">
        <v>1360</v>
      </c>
      <c r="G459" s="12">
        <v>2244</v>
      </c>
      <c r="H459" s="10">
        <v>1496</v>
      </c>
      <c r="I459" s="10">
        <v>816</v>
      </c>
      <c r="J459" s="10">
        <v>1564</v>
      </c>
      <c r="K459" s="10">
        <v>1891</v>
      </c>
      <c r="L459" s="1">
        <v>2170</v>
      </c>
      <c r="M459" s="1">
        <v>1540</v>
      </c>
      <c r="N459" s="1">
        <v>910</v>
      </c>
      <c r="O459" s="10">
        <f t="shared" si="7"/>
        <v>20394</v>
      </c>
    </row>
    <row r="460" spans="1:15" ht="12.75">
      <c r="A460" s="3" t="s">
        <v>1508</v>
      </c>
      <c r="B460" s="3" t="s">
        <v>184</v>
      </c>
      <c r="C460" s="10">
        <v>7637</v>
      </c>
      <c r="D460" s="10">
        <v>4648</v>
      </c>
      <c r="E460" s="10">
        <v>6309</v>
      </c>
      <c r="F460" s="11">
        <v>4774</v>
      </c>
      <c r="G460" s="12">
        <v>7161</v>
      </c>
      <c r="H460" s="10">
        <v>6821</v>
      </c>
      <c r="I460" s="10">
        <v>5115</v>
      </c>
      <c r="J460" s="10">
        <v>4092</v>
      </c>
      <c r="K460" s="10">
        <v>8184</v>
      </c>
      <c r="L460" s="1">
        <v>10530</v>
      </c>
      <c r="M460" s="1">
        <v>4914</v>
      </c>
      <c r="N460" s="1">
        <v>4914</v>
      </c>
      <c r="O460" s="10">
        <f t="shared" si="7"/>
        <v>75099</v>
      </c>
    </row>
    <row r="461" spans="1:15" ht="12.75">
      <c r="A461" s="3" t="s">
        <v>1509</v>
      </c>
      <c r="B461" s="3" t="s">
        <v>186</v>
      </c>
      <c r="C461" s="10">
        <v>6108.900000000001</v>
      </c>
      <c r="D461" s="10">
        <v>4150</v>
      </c>
      <c r="E461" s="10">
        <v>4316</v>
      </c>
      <c r="F461" s="11">
        <v>3078</v>
      </c>
      <c r="G461" s="12">
        <v>4788</v>
      </c>
      <c r="H461" s="10">
        <v>7695</v>
      </c>
      <c r="I461" s="10">
        <v>9405</v>
      </c>
      <c r="J461" s="10">
        <v>4275</v>
      </c>
      <c r="K461" s="10">
        <v>10431</v>
      </c>
      <c r="L461" s="1">
        <v>6650</v>
      </c>
      <c r="M461" s="1">
        <v>3325</v>
      </c>
      <c r="N461" s="1">
        <v>12600</v>
      </c>
      <c r="O461" s="10">
        <f t="shared" si="7"/>
        <v>76821.9</v>
      </c>
    </row>
    <row r="462" spans="1:15" ht="12.75">
      <c r="A462" s="3" t="s">
        <v>1510</v>
      </c>
      <c r="B462" s="3" t="s">
        <v>187</v>
      </c>
      <c r="C462" s="10"/>
      <c r="D462" s="10"/>
      <c r="E462" s="10"/>
      <c r="F462" s="11">
        <v>5121</v>
      </c>
      <c r="G462" s="12">
        <v>0</v>
      </c>
      <c r="H462" s="10">
        <v>0</v>
      </c>
      <c r="I462" s="10">
        <v>1707</v>
      </c>
      <c r="J462" s="10">
        <v>1707</v>
      </c>
      <c r="K462" s="10"/>
      <c r="L462" s="1"/>
      <c r="M462" s="1">
        <v>1753</v>
      </c>
      <c r="N462" s="1">
        <v>0</v>
      </c>
      <c r="O462" s="10">
        <f t="shared" si="7"/>
        <v>10288</v>
      </c>
    </row>
    <row r="463" spans="1:15" ht="12.75">
      <c r="A463" s="3" t="s">
        <v>1511</v>
      </c>
      <c r="B463" s="3" t="s">
        <v>188</v>
      </c>
      <c r="C463" s="10">
        <v>2326</v>
      </c>
      <c r="D463" s="10">
        <v>9304</v>
      </c>
      <c r="E463" s="10">
        <v>2326</v>
      </c>
      <c r="F463" s="11">
        <v>0</v>
      </c>
      <c r="G463" s="12">
        <v>9560</v>
      </c>
      <c r="H463" s="10">
        <v>0</v>
      </c>
      <c r="I463" s="10">
        <v>14340</v>
      </c>
      <c r="J463" s="10">
        <v>0</v>
      </c>
      <c r="K463" s="10">
        <v>4780</v>
      </c>
      <c r="L463" s="1">
        <v>7362</v>
      </c>
      <c r="M463" s="1">
        <v>2454</v>
      </c>
      <c r="N463" s="1">
        <v>2454</v>
      </c>
      <c r="O463" s="10">
        <f t="shared" si="7"/>
        <v>54906</v>
      </c>
    </row>
    <row r="464" spans="1:15" ht="12.75">
      <c r="A464" s="3" t="s">
        <v>1512</v>
      </c>
      <c r="B464" s="3" t="s">
        <v>189</v>
      </c>
      <c r="C464" s="10">
        <v>332</v>
      </c>
      <c r="D464" s="10">
        <v>664</v>
      </c>
      <c r="E464" s="10">
        <v>1328</v>
      </c>
      <c r="F464" s="11">
        <v>1705</v>
      </c>
      <c r="G464" s="12">
        <v>1364</v>
      </c>
      <c r="H464" s="10">
        <v>1023</v>
      </c>
      <c r="I464" s="10">
        <v>341</v>
      </c>
      <c r="J464" s="10">
        <v>682</v>
      </c>
      <c r="K464" s="10">
        <v>682</v>
      </c>
      <c r="L464" s="1">
        <v>1053</v>
      </c>
      <c r="M464" s="1">
        <v>702</v>
      </c>
      <c r="N464" s="1">
        <v>0</v>
      </c>
      <c r="O464" s="10">
        <f t="shared" si="7"/>
        <v>9876</v>
      </c>
    </row>
    <row r="465" spans="1:15" ht="12.75">
      <c r="A465" s="3" t="s">
        <v>242</v>
      </c>
      <c r="B465" s="3" t="s">
        <v>191</v>
      </c>
      <c r="C465" s="10">
        <v>22010</v>
      </c>
      <c r="D465" s="10">
        <v>11558</v>
      </c>
      <c r="E465" s="10">
        <v>21112</v>
      </c>
      <c r="F465" s="11">
        <v>21380</v>
      </c>
      <c r="G465" s="12">
        <v>15201</v>
      </c>
      <c r="H465" s="10">
        <v>24158</v>
      </c>
      <c r="I465" s="10">
        <v>18096</v>
      </c>
      <c r="J465" s="10">
        <v>35706</v>
      </c>
      <c r="K465" s="10">
        <v>59302</v>
      </c>
      <c r="L465" s="1">
        <v>27211</v>
      </c>
      <c r="M465" s="1">
        <v>29936</v>
      </c>
      <c r="N465" s="1">
        <v>22962</v>
      </c>
      <c r="O465" s="10">
        <f t="shared" si="7"/>
        <v>308632</v>
      </c>
    </row>
    <row r="466" spans="1:15" ht="12.75">
      <c r="A466" s="3" t="s">
        <v>1513</v>
      </c>
      <c r="B466" s="3" t="s">
        <v>192</v>
      </c>
      <c r="C466" s="10">
        <v>1178742.94</v>
      </c>
      <c r="D466" s="10">
        <v>1329032.92</v>
      </c>
      <c r="E466" s="10">
        <v>974820.4</v>
      </c>
      <c r="F466" s="11">
        <v>1360493.78</v>
      </c>
      <c r="G466" s="12">
        <v>1519068.97</v>
      </c>
      <c r="H466" s="10">
        <v>1769229.92</v>
      </c>
      <c r="I466" s="10">
        <v>1584340.51</v>
      </c>
      <c r="J466" s="10">
        <v>774484.15</v>
      </c>
      <c r="K466" s="10">
        <v>7415489.8100000005</v>
      </c>
      <c r="L466" s="1">
        <v>1177566.42</v>
      </c>
      <c r="M466" s="1">
        <v>2628544.81</v>
      </c>
      <c r="N466" s="1">
        <v>1480326.9000000001</v>
      </c>
      <c r="O466" s="10">
        <f t="shared" si="7"/>
        <v>23192141.529999997</v>
      </c>
    </row>
    <row r="467" spans="1:15" ht="12.75">
      <c r="A467" s="3" t="s">
        <v>1514</v>
      </c>
      <c r="B467" s="3" t="s">
        <v>193</v>
      </c>
      <c r="C467" s="10">
        <v>1007134.47</v>
      </c>
      <c r="D467" s="10">
        <v>1065272.02</v>
      </c>
      <c r="E467" s="10">
        <v>907145.72</v>
      </c>
      <c r="F467" s="11">
        <v>1212247.41</v>
      </c>
      <c r="G467" s="12">
        <v>1396074.97</v>
      </c>
      <c r="H467" s="10">
        <v>1694000.6500000001</v>
      </c>
      <c r="I467" s="10">
        <v>1277444.93</v>
      </c>
      <c r="J467" s="10">
        <v>706303</v>
      </c>
      <c r="K467" s="10">
        <v>5238716.01</v>
      </c>
      <c r="L467" s="1">
        <v>1033429.27</v>
      </c>
      <c r="M467" s="1">
        <v>2486807.81</v>
      </c>
      <c r="N467" s="1">
        <v>1281653.37</v>
      </c>
      <c r="O467" s="10">
        <f t="shared" si="7"/>
        <v>19306229.63</v>
      </c>
    </row>
    <row r="468" spans="1:15" ht="12.75">
      <c r="A468" s="3" t="s">
        <v>1515</v>
      </c>
      <c r="B468" s="3" t="s">
        <v>194</v>
      </c>
      <c r="C468" s="10">
        <v>22877</v>
      </c>
      <c r="D468" s="10">
        <v>16874</v>
      </c>
      <c r="E468" s="10">
        <v>18664</v>
      </c>
      <c r="F468" s="11">
        <v>21341.260000000002</v>
      </c>
      <c r="G468" s="12">
        <v>19301</v>
      </c>
      <c r="H468" s="10">
        <v>15512</v>
      </c>
      <c r="I468" s="10">
        <v>16524</v>
      </c>
      <c r="J468" s="10">
        <v>12551</v>
      </c>
      <c r="K468" s="10">
        <v>19182</v>
      </c>
      <c r="L468" s="1">
        <v>14827.91</v>
      </c>
      <c r="M468" s="1">
        <v>18880.98</v>
      </c>
      <c r="N468" s="1">
        <v>14628</v>
      </c>
      <c r="O468" s="10">
        <f t="shared" si="7"/>
        <v>211163.15000000002</v>
      </c>
    </row>
    <row r="469" spans="1:15" ht="12.75">
      <c r="A469" s="3" t="s">
        <v>1516</v>
      </c>
      <c r="B469" s="3" t="s">
        <v>195</v>
      </c>
      <c r="C469" s="10">
        <v>75524.35</v>
      </c>
      <c r="D469" s="10">
        <v>27058</v>
      </c>
      <c r="E469" s="10">
        <v>40467</v>
      </c>
      <c r="F469" s="11">
        <v>40768.2</v>
      </c>
      <c r="G469" s="12">
        <v>52655.700000000004</v>
      </c>
      <c r="H469" s="10">
        <v>407626.34</v>
      </c>
      <c r="I469" s="10">
        <v>48223</v>
      </c>
      <c r="J469" s="10">
        <v>32680</v>
      </c>
      <c r="K469" s="10">
        <v>41034</v>
      </c>
      <c r="L469" s="1">
        <v>33565.59</v>
      </c>
      <c r="M469" s="1">
        <v>40201</v>
      </c>
      <c r="N469" s="1">
        <v>41752</v>
      </c>
      <c r="O469" s="10">
        <f t="shared" si="7"/>
        <v>881555.18</v>
      </c>
    </row>
    <row r="470" spans="1:15" ht="12.75">
      <c r="A470" s="3" t="s">
        <v>1517</v>
      </c>
      <c r="B470" s="3" t="s">
        <v>196</v>
      </c>
      <c r="C470" s="10">
        <v>135115</v>
      </c>
      <c r="D470" s="10">
        <v>72770.04</v>
      </c>
      <c r="E470" s="10">
        <v>103292</v>
      </c>
      <c r="F470" s="11">
        <v>68943</v>
      </c>
      <c r="G470" s="12">
        <v>75221.75</v>
      </c>
      <c r="H470" s="10">
        <v>81801.88</v>
      </c>
      <c r="I470" s="10">
        <v>120408.21</v>
      </c>
      <c r="J470" s="10">
        <v>49399</v>
      </c>
      <c r="K470" s="10">
        <v>90128</v>
      </c>
      <c r="L470" s="1">
        <v>98651</v>
      </c>
      <c r="M470" s="1">
        <v>90054.36</v>
      </c>
      <c r="N470" s="1">
        <v>132985.29</v>
      </c>
      <c r="O470" s="10">
        <f t="shared" si="7"/>
        <v>1118769.5299999998</v>
      </c>
    </row>
    <row r="471" spans="1:15" ht="12.75">
      <c r="A471" s="3" t="s">
        <v>1518</v>
      </c>
      <c r="B471" s="3" t="s">
        <v>197</v>
      </c>
      <c r="C471" s="10">
        <v>773618.12</v>
      </c>
      <c r="D471" s="10">
        <v>948569.98</v>
      </c>
      <c r="E471" s="10">
        <v>744722.72</v>
      </c>
      <c r="F471" s="11">
        <v>1081194.95</v>
      </c>
      <c r="G471" s="12">
        <v>1248896.52</v>
      </c>
      <c r="H471" s="10">
        <v>1189060.43</v>
      </c>
      <c r="I471" s="10">
        <v>1092289.72</v>
      </c>
      <c r="J471" s="10">
        <v>611673</v>
      </c>
      <c r="K471" s="10">
        <v>5088372.01</v>
      </c>
      <c r="L471" s="1">
        <v>886384.77</v>
      </c>
      <c r="M471" s="1">
        <v>2337671.47</v>
      </c>
      <c r="N471" s="1">
        <v>1092288.08</v>
      </c>
      <c r="O471" s="10">
        <f t="shared" si="7"/>
        <v>17094741.77</v>
      </c>
    </row>
    <row r="472" spans="1:15" ht="12.75">
      <c r="A472" s="3" t="s">
        <v>1519</v>
      </c>
      <c r="B472" s="3" t="s">
        <v>198</v>
      </c>
      <c r="C472" s="10">
        <v>721</v>
      </c>
      <c r="D472" s="10">
        <v>1143</v>
      </c>
      <c r="E472" s="10">
        <v>1280</v>
      </c>
      <c r="F472" s="11">
        <v>797</v>
      </c>
      <c r="G472" s="12">
        <v>237</v>
      </c>
      <c r="H472" s="10">
        <v>544</v>
      </c>
      <c r="I472" s="10">
        <v>1269</v>
      </c>
      <c r="J472" s="10">
        <v>3898</v>
      </c>
      <c r="K472" s="10">
        <v>1444</v>
      </c>
      <c r="L472" s="1">
        <v>438</v>
      </c>
      <c r="M472" s="1">
        <v>4811</v>
      </c>
      <c r="N472" s="1">
        <v>1210</v>
      </c>
      <c r="O472" s="10">
        <f t="shared" si="7"/>
        <v>17792</v>
      </c>
    </row>
    <row r="473" spans="1:15" ht="12.75">
      <c r="A473" s="3" t="s">
        <v>1520</v>
      </c>
      <c r="B473" s="3" t="s">
        <v>199</v>
      </c>
      <c r="C473" s="10">
        <v>10038</v>
      </c>
      <c r="D473" s="10">
        <v>25983</v>
      </c>
      <c r="E473" s="10">
        <v>3432</v>
      </c>
      <c r="F473" s="11">
        <v>9118</v>
      </c>
      <c r="G473" s="12">
        <v>0</v>
      </c>
      <c r="H473" s="10">
        <v>2568.98</v>
      </c>
      <c r="I473" s="10">
        <v>12872</v>
      </c>
      <c r="J473" s="10">
        <v>3967</v>
      </c>
      <c r="K473" s="10">
        <v>149621</v>
      </c>
      <c r="L473" s="1">
        <v>5557</v>
      </c>
      <c r="M473" s="1">
        <v>4265</v>
      </c>
      <c r="N473" s="1">
        <v>108933</v>
      </c>
      <c r="O473" s="10">
        <f t="shared" si="7"/>
        <v>336354.98</v>
      </c>
    </row>
    <row r="474" spans="1:15" ht="12.75">
      <c r="A474" s="3" t="s">
        <v>1521</v>
      </c>
      <c r="B474" s="3" t="s">
        <v>200</v>
      </c>
      <c r="C474" s="10">
        <v>8309</v>
      </c>
      <c r="D474" s="10">
        <v>10945</v>
      </c>
      <c r="E474" s="10">
        <v>4465</v>
      </c>
      <c r="F474" s="11">
        <v>5210</v>
      </c>
      <c r="G474" s="12">
        <v>10000</v>
      </c>
      <c r="H474" s="10">
        <v>7542</v>
      </c>
      <c r="I474" s="10">
        <v>4749</v>
      </c>
      <c r="J474" s="10">
        <v>3222</v>
      </c>
      <c r="K474" s="10">
        <v>11007</v>
      </c>
      <c r="L474" s="1">
        <v>3001</v>
      </c>
      <c r="M474" s="1">
        <v>7490</v>
      </c>
      <c r="N474" s="1">
        <v>10993.53</v>
      </c>
      <c r="O474" s="10">
        <f t="shared" si="7"/>
        <v>86933.53</v>
      </c>
    </row>
    <row r="475" spans="1:15" ht="12.75">
      <c r="A475" s="3" t="s">
        <v>1522</v>
      </c>
      <c r="B475" s="3" t="s">
        <v>201</v>
      </c>
      <c r="C475" s="10">
        <v>113667.47</v>
      </c>
      <c r="D475" s="10">
        <v>194223.21</v>
      </c>
      <c r="E475" s="10">
        <v>25686.170000000002</v>
      </c>
      <c r="F475" s="11">
        <v>80726.37</v>
      </c>
      <c r="G475" s="12">
        <v>23541</v>
      </c>
      <c r="H475" s="10">
        <v>19679.29</v>
      </c>
      <c r="I475" s="10">
        <v>240755.58000000002</v>
      </c>
      <c r="J475" s="10">
        <v>23045.15</v>
      </c>
      <c r="K475" s="10">
        <v>1973431.8</v>
      </c>
      <c r="L475" s="1">
        <v>13113.15</v>
      </c>
      <c r="M475" s="1">
        <v>24881</v>
      </c>
      <c r="N475" s="1">
        <v>21519</v>
      </c>
      <c r="O475" s="10">
        <f t="shared" si="7"/>
        <v>2754269.19</v>
      </c>
    </row>
    <row r="476" spans="1:15" ht="12.75">
      <c r="A476" s="3" t="s">
        <v>1523</v>
      </c>
      <c r="B476" s="3" t="s">
        <v>202</v>
      </c>
      <c r="C476" s="10">
        <v>34789</v>
      </c>
      <c r="D476" s="10">
        <v>26322</v>
      </c>
      <c r="E476" s="10">
        <v>18719</v>
      </c>
      <c r="F476" s="11">
        <v>37208</v>
      </c>
      <c r="G476" s="12">
        <v>28986</v>
      </c>
      <c r="H476" s="10">
        <v>40981</v>
      </c>
      <c r="I476" s="10">
        <v>35382</v>
      </c>
      <c r="J476" s="10">
        <v>20038</v>
      </c>
      <c r="K476" s="10">
        <v>37241</v>
      </c>
      <c r="L476" s="1">
        <v>20711</v>
      </c>
      <c r="M476" s="1">
        <v>44841</v>
      </c>
      <c r="N476" s="1">
        <v>39312</v>
      </c>
      <c r="O476" s="10">
        <f t="shared" si="7"/>
        <v>384530</v>
      </c>
    </row>
    <row r="477" spans="1:15" ht="12.75">
      <c r="A477" s="3" t="s">
        <v>1524</v>
      </c>
      <c r="B477" s="3" t="s">
        <v>203</v>
      </c>
      <c r="C477" s="10">
        <v>4084</v>
      </c>
      <c r="D477" s="10">
        <v>4669.69</v>
      </c>
      <c r="E477" s="10">
        <v>8881.51</v>
      </c>
      <c r="F477" s="11">
        <v>15187</v>
      </c>
      <c r="G477" s="12">
        <v>60230</v>
      </c>
      <c r="H477" s="10">
        <v>3914</v>
      </c>
      <c r="I477" s="10">
        <v>11316</v>
      </c>
      <c r="J477" s="10">
        <v>14011</v>
      </c>
      <c r="K477" s="10">
        <v>3794</v>
      </c>
      <c r="L477" s="1">
        <v>37547</v>
      </c>
      <c r="M477" s="1">
        <v>8984</v>
      </c>
      <c r="N477" s="1">
        <v>10173</v>
      </c>
      <c r="O477" s="10">
        <f t="shared" si="7"/>
        <v>182791.2</v>
      </c>
    </row>
    <row r="478" spans="1:15" ht="12.75">
      <c r="A478" s="3" t="s">
        <v>1525</v>
      </c>
      <c r="B478" s="3" t="s">
        <v>204</v>
      </c>
      <c r="C478" s="10"/>
      <c r="D478" s="10">
        <v>475</v>
      </c>
      <c r="E478" s="10">
        <v>5211</v>
      </c>
      <c r="F478" s="11">
        <v>0</v>
      </c>
      <c r="G478" s="12">
        <v>0</v>
      </c>
      <c r="H478" s="10">
        <v>0</v>
      </c>
      <c r="I478" s="10">
        <v>552</v>
      </c>
      <c r="J478" s="10">
        <v>0</v>
      </c>
      <c r="K478" s="10">
        <v>235</v>
      </c>
      <c r="L478" s="1">
        <v>63770</v>
      </c>
      <c r="M478" s="1">
        <v>46465</v>
      </c>
      <c r="N478" s="1">
        <v>6533</v>
      </c>
      <c r="O478" s="10">
        <f t="shared" si="7"/>
        <v>123241</v>
      </c>
    </row>
    <row r="479" spans="1:15" ht="12.75">
      <c r="A479" s="3" t="s">
        <v>244</v>
      </c>
      <c r="B479" s="3" t="s">
        <v>205</v>
      </c>
      <c r="C479" s="10">
        <v>138022.14</v>
      </c>
      <c r="D479" s="10">
        <v>310756.09</v>
      </c>
      <c r="E479" s="10">
        <v>201112.51</v>
      </c>
      <c r="F479" s="11">
        <v>279736.99</v>
      </c>
      <c r="G479" s="12">
        <v>525785.48</v>
      </c>
      <c r="H479" s="10">
        <v>650254.53</v>
      </c>
      <c r="I479" s="10">
        <v>206935.55000000002</v>
      </c>
      <c r="J479" s="10">
        <v>142950.41</v>
      </c>
      <c r="K479" s="10">
        <v>322104.72</v>
      </c>
      <c r="L479" s="1">
        <v>207312.12</v>
      </c>
      <c r="M479" s="1">
        <v>344033.31</v>
      </c>
      <c r="N479" s="1">
        <v>189049.35</v>
      </c>
      <c r="O479" s="10">
        <f t="shared" si="7"/>
        <v>3518053.2</v>
      </c>
    </row>
    <row r="480" spans="1:15" ht="12.75">
      <c r="A480" s="3" t="s">
        <v>904</v>
      </c>
      <c r="B480" s="3" t="s">
        <v>206</v>
      </c>
      <c r="C480" s="10">
        <v>1131</v>
      </c>
      <c r="D480" s="10">
        <v>789</v>
      </c>
      <c r="E480" s="10">
        <v>1553</v>
      </c>
      <c r="F480" s="11">
        <v>1026</v>
      </c>
      <c r="G480" s="12">
        <v>1046</v>
      </c>
      <c r="H480" s="10">
        <v>721</v>
      </c>
      <c r="I480" s="10">
        <v>898</v>
      </c>
      <c r="J480" s="10">
        <v>912</v>
      </c>
      <c r="K480" s="10">
        <v>1131</v>
      </c>
      <c r="L480" s="1">
        <v>699</v>
      </c>
      <c r="M480" s="1">
        <v>1373</v>
      </c>
      <c r="N480" s="1">
        <v>676</v>
      </c>
      <c r="O480" s="10">
        <f t="shared" si="7"/>
        <v>11955</v>
      </c>
    </row>
    <row r="481" spans="1:15" ht="12.75">
      <c r="A481" s="3" t="s">
        <v>245</v>
      </c>
      <c r="B481" s="3" t="s">
        <v>207</v>
      </c>
      <c r="C481" s="10">
        <v>8279</v>
      </c>
      <c r="D481" s="10">
        <v>1619</v>
      </c>
      <c r="E481" s="10">
        <v>6214.95</v>
      </c>
      <c r="F481" s="11">
        <v>7684</v>
      </c>
      <c r="G481" s="12">
        <v>3587.33</v>
      </c>
      <c r="H481" s="10">
        <v>98947.29000000001</v>
      </c>
      <c r="I481" s="10">
        <v>2958.85</v>
      </c>
      <c r="J481" s="10">
        <v>4140</v>
      </c>
      <c r="K481" s="10">
        <v>5850.6</v>
      </c>
      <c r="L481" s="1">
        <v>3425</v>
      </c>
      <c r="M481" s="1">
        <v>2324</v>
      </c>
      <c r="N481" s="1">
        <v>6409</v>
      </c>
      <c r="O481" s="10">
        <f t="shared" si="7"/>
        <v>151439.02000000002</v>
      </c>
    </row>
    <row r="482" spans="1:15" ht="12.75">
      <c r="A482" s="3" t="s">
        <v>1526</v>
      </c>
      <c r="B482" s="3" t="s">
        <v>208</v>
      </c>
      <c r="C482" s="10">
        <v>11315.9</v>
      </c>
      <c r="D482" s="10">
        <v>12451</v>
      </c>
      <c r="E482" s="10">
        <v>16026</v>
      </c>
      <c r="F482" s="11">
        <v>34962.48</v>
      </c>
      <c r="G482" s="12">
        <v>11984.48</v>
      </c>
      <c r="H482" s="10">
        <v>66135.86</v>
      </c>
      <c r="I482" s="10">
        <v>9098</v>
      </c>
      <c r="J482" s="10">
        <v>8395</v>
      </c>
      <c r="K482" s="10">
        <v>11045.48</v>
      </c>
      <c r="L482" s="1">
        <v>23529.760000000002</v>
      </c>
      <c r="M482" s="1">
        <v>17960</v>
      </c>
      <c r="N482" s="1">
        <v>18601</v>
      </c>
      <c r="O482" s="10">
        <f t="shared" si="7"/>
        <v>241504.96000000002</v>
      </c>
    </row>
    <row r="483" spans="1:15" ht="12.75">
      <c r="A483" s="3" t="s">
        <v>1527</v>
      </c>
      <c r="B483" s="3" t="s">
        <v>209</v>
      </c>
      <c r="C483" s="10">
        <v>107497.24</v>
      </c>
      <c r="D483" s="10">
        <v>289601.09</v>
      </c>
      <c r="E483" s="10">
        <v>124730.56</v>
      </c>
      <c r="F483" s="11">
        <v>230523.51</v>
      </c>
      <c r="G483" s="12">
        <v>464189.67</v>
      </c>
      <c r="H483" s="10">
        <v>480142.26</v>
      </c>
      <c r="I483" s="10">
        <v>188953.7</v>
      </c>
      <c r="J483" s="10">
        <v>124949.41</v>
      </c>
      <c r="K483" s="10">
        <v>272797.64</v>
      </c>
      <c r="L483" s="1">
        <v>173884.13</v>
      </c>
      <c r="M483" s="1">
        <v>287886.31</v>
      </c>
      <c r="N483" s="1">
        <v>157670.35</v>
      </c>
      <c r="O483" s="10">
        <f t="shared" si="7"/>
        <v>2902825.87</v>
      </c>
    </row>
    <row r="484" spans="1:15" ht="12.75">
      <c r="A484" s="3" t="s">
        <v>1528</v>
      </c>
      <c r="B484" s="3" t="s">
        <v>210</v>
      </c>
      <c r="C484" s="10">
        <v>173</v>
      </c>
      <c r="D484" s="10">
        <v>41</v>
      </c>
      <c r="E484" s="10">
        <v>104</v>
      </c>
      <c r="F484" s="11">
        <v>61</v>
      </c>
      <c r="G484" s="12">
        <v>0</v>
      </c>
      <c r="H484" s="10">
        <v>112.12</v>
      </c>
      <c r="I484" s="10">
        <v>866</v>
      </c>
      <c r="J484" s="10">
        <v>6</v>
      </c>
      <c r="K484" s="10">
        <v>236</v>
      </c>
      <c r="L484" s="1">
        <v>3381.23</v>
      </c>
      <c r="M484" s="1">
        <v>0</v>
      </c>
      <c r="N484" s="1">
        <v>5</v>
      </c>
      <c r="O484" s="10">
        <f t="shared" si="7"/>
        <v>4985.35</v>
      </c>
    </row>
    <row r="485" spans="1:15" ht="12.75">
      <c r="A485" s="3" t="s">
        <v>1529</v>
      </c>
      <c r="B485" s="3" t="s">
        <v>211</v>
      </c>
      <c r="C485" s="10">
        <v>4663</v>
      </c>
      <c r="D485" s="10">
        <v>3746</v>
      </c>
      <c r="E485" s="10">
        <v>51018</v>
      </c>
      <c r="F485" s="11">
        <v>4538</v>
      </c>
      <c r="G485" s="12">
        <v>41567</v>
      </c>
      <c r="H485" s="10">
        <v>2251</v>
      </c>
      <c r="I485" s="10">
        <v>2380</v>
      </c>
      <c r="J485" s="10">
        <v>2068</v>
      </c>
      <c r="K485" s="10">
        <v>27512</v>
      </c>
      <c r="L485" s="1">
        <v>790</v>
      </c>
      <c r="M485" s="1">
        <v>31445</v>
      </c>
      <c r="N485" s="1">
        <v>4159</v>
      </c>
      <c r="O485" s="10">
        <f t="shared" si="7"/>
        <v>176137</v>
      </c>
    </row>
    <row r="486" spans="1:15" ht="12.75">
      <c r="A486" s="3" t="s">
        <v>1530</v>
      </c>
      <c r="B486" s="3" t="s">
        <v>212</v>
      </c>
      <c r="C486" s="10">
        <v>4963</v>
      </c>
      <c r="D486" s="10">
        <v>2509</v>
      </c>
      <c r="E486" s="10">
        <v>1466</v>
      </c>
      <c r="F486" s="11">
        <v>942</v>
      </c>
      <c r="G486" s="12">
        <v>3411</v>
      </c>
      <c r="H486" s="10">
        <v>1945</v>
      </c>
      <c r="I486" s="10">
        <v>1781</v>
      </c>
      <c r="J486" s="10">
        <v>2480</v>
      </c>
      <c r="K486" s="10">
        <v>3532</v>
      </c>
      <c r="L486" s="1">
        <v>1603</v>
      </c>
      <c r="M486" s="1">
        <v>3045</v>
      </c>
      <c r="N486" s="1">
        <v>1529</v>
      </c>
      <c r="O486" s="10">
        <f t="shared" si="7"/>
        <v>29206</v>
      </c>
    </row>
    <row r="487" spans="1:15" ht="12.75">
      <c r="A487" s="3" t="s">
        <v>248</v>
      </c>
      <c r="B487" s="3" t="s">
        <v>767</v>
      </c>
      <c r="C487" s="10">
        <v>17650.57</v>
      </c>
      <c r="D487" s="10">
        <v>41675.49</v>
      </c>
      <c r="E487" s="10">
        <v>0</v>
      </c>
      <c r="F487" s="11">
        <v>35263.91</v>
      </c>
      <c r="G487" s="12">
        <v>56091.12</v>
      </c>
      <c r="H487" s="10">
        <v>171346.96</v>
      </c>
      <c r="I487" s="10">
        <v>220297.58000000002</v>
      </c>
      <c r="J487" s="10">
        <v>44866.47</v>
      </c>
      <c r="K487" s="10">
        <v>325862.05</v>
      </c>
      <c r="L487" s="1">
        <v>17261.5</v>
      </c>
      <c r="M487" s="1">
        <v>31678.36</v>
      </c>
      <c r="N487" s="1">
        <v>73159.73</v>
      </c>
      <c r="O487" s="10">
        <f t="shared" si="7"/>
        <v>1035153.7399999999</v>
      </c>
    </row>
    <row r="488" spans="1:15" ht="12.75">
      <c r="A488" s="3" t="s">
        <v>1531</v>
      </c>
      <c r="B488" s="3" t="s">
        <v>768</v>
      </c>
      <c r="C488" s="10">
        <v>17650.57</v>
      </c>
      <c r="D488" s="10">
        <v>41675.49</v>
      </c>
      <c r="E488" s="10">
        <v>0</v>
      </c>
      <c r="F488" s="11">
        <v>35263.91</v>
      </c>
      <c r="G488" s="12">
        <v>56091.12</v>
      </c>
      <c r="H488" s="10">
        <v>171346.96</v>
      </c>
      <c r="I488" s="10">
        <v>220297.58000000002</v>
      </c>
      <c r="J488" s="10">
        <v>44866.47</v>
      </c>
      <c r="K488" s="10">
        <v>325862.05</v>
      </c>
      <c r="L488" s="1">
        <v>17261.5</v>
      </c>
      <c r="M488" s="1">
        <v>31678.36</v>
      </c>
      <c r="N488" s="1">
        <v>73159.73</v>
      </c>
      <c r="O488" s="10">
        <f t="shared" si="7"/>
        <v>1035153.7399999999</v>
      </c>
    </row>
    <row r="489" spans="1:15" ht="12.75">
      <c r="A489" s="11" t="s">
        <v>1532</v>
      </c>
      <c r="B489" s="11" t="s">
        <v>954</v>
      </c>
      <c r="C489" s="10"/>
      <c r="D489" s="10"/>
      <c r="E489" s="10"/>
      <c r="F489" s="11"/>
      <c r="G489" s="12">
        <v>51</v>
      </c>
      <c r="H489" s="10">
        <v>205</v>
      </c>
      <c r="I489" s="10">
        <v>34</v>
      </c>
      <c r="J489" s="10">
        <v>0</v>
      </c>
      <c r="K489" s="10"/>
      <c r="L489" s="1"/>
      <c r="M489" s="1"/>
      <c r="N489" s="1"/>
      <c r="O489" s="10">
        <f t="shared" si="7"/>
        <v>290</v>
      </c>
    </row>
    <row r="490" spans="1:15" ht="12.75">
      <c r="A490" s="3" t="s">
        <v>1533</v>
      </c>
      <c r="B490" s="3" t="s">
        <v>213</v>
      </c>
      <c r="C490" s="10"/>
      <c r="D490" s="10">
        <v>3322.5</v>
      </c>
      <c r="E490" s="10">
        <v>1660</v>
      </c>
      <c r="F490" s="11">
        <v>23359.670000000002</v>
      </c>
      <c r="G490" s="12">
        <v>682</v>
      </c>
      <c r="H490" s="10">
        <v>1364</v>
      </c>
      <c r="I490" s="10">
        <v>1364</v>
      </c>
      <c r="J490" s="10">
        <v>0</v>
      </c>
      <c r="K490" s="10">
        <v>1705</v>
      </c>
      <c r="L490" s="1">
        <v>1053</v>
      </c>
      <c r="M490" s="1">
        <v>351</v>
      </c>
      <c r="N490" s="1">
        <v>702</v>
      </c>
      <c r="O490" s="10">
        <f t="shared" si="7"/>
        <v>35563.17</v>
      </c>
    </row>
    <row r="491" spans="1:15" ht="12.75">
      <c r="A491" s="3" t="s">
        <v>1534</v>
      </c>
      <c r="B491" s="3" t="s">
        <v>214</v>
      </c>
      <c r="C491" s="10">
        <v>77598</v>
      </c>
      <c r="D491" s="10">
        <v>304034</v>
      </c>
      <c r="E491" s="10">
        <v>114573</v>
      </c>
      <c r="F491" s="11">
        <v>213937</v>
      </c>
      <c r="G491" s="12">
        <v>75591</v>
      </c>
      <c r="H491" s="10">
        <v>82092</v>
      </c>
      <c r="I491" s="10">
        <v>59347</v>
      </c>
      <c r="J491" s="10">
        <v>149096</v>
      </c>
      <c r="K491" s="10">
        <v>53176</v>
      </c>
      <c r="L491" s="1">
        <v>65621</v>
      </c>
      <c r="M491" s="1">
        <v>69143</v>
      </c>
      <c r="N491" s="1">
        <v>188715</v>
      </c>
      <c r="O491" s="10">
        <f t="shared" si="7"/>
        <v>1452923</v>
      </c>
    </row>
    <row r="492" spans="1:15" ht="12.75">
      <c r="A492" s="3" t="s">
        <v>1535</v>
      </c>
      <c r="B492" s="3" t="s">
        <v>215</v>
      </c>
      <c r="C492" s="10">
        <v>39199</v>
      </c>
      <c r="D492" s="10">
        <v>262241</v>
      </c>
      <c r="E492" s="10">
        <v>70698</v>
      </c>
      <c r="F492" s="11">
        <v>134057</v>
      </c>
      <c r="G492" s="12">
        <v>32433</v>
      </c>
      <c r="H492" s="10">
        <v>54340</v>
      </c>
      <c r="I492" s="10">
        <v>23050</v>
      </c>
      <c r="J492" s="10">
        <v>59350</v>
      </c>
      <c r="K492" s="10">
        <v>10516</v>
      </c>
      <c r="L492" s="1">
        <v>10094</v>
      </c>
      <c r="M492" s="1">
        <v>26443</v>
      </c>
      <c r="N492" s="1">
        <v>40406</v>
      </c>
      <c r="O492" s="10">
        <f t="shared" si="7"/>
        <v>762827</v>
      </c>
    </row>
    <row r="493" spans="1:15" ht="12.75">
      <c r="A493" s="3" t="s">
        <v>1536</v>
      </c>
      <c r="B493" s="3" t="s">
        <v>769</v>
      </c>
      <c r="C493" s="10">
        <v>416</v>
      </c>
      <c r="D493" s="10">
        <v>3422</v>
      </c>
      <c r="E493" s="10">
        <v>665</v>
      </c>
      <c r="F493" s="11">
        <v>102</v>
      </c>
      <c r="G493" s="12">
        <v>0</v>
      </c>
      <c r="H493" s="10">
        <v>0</v>
      </c>
      <c r="I493" s="10">
        <v>0</v>
      </c>
      <c r="J493" s="10">
        <v>1544</v>
      </c>
      <c r="K493" s="10"/>
      <c r="L493" s="1">
        <v>7096</v>
      </c>
      <c r="M493" s="1">
        <v>0</v>
      </c>
      <c r="N493" s="1">
        <v>0</v>
      </c>
      <c r="O493" s="10">
        <f t="shared" si="7"/>
        <v>13245</v>
      </c>
    </row>
    <row r="494" spans="1:15" ht="12.75">
      <c r="A494" s="3" t="s">
        <v>1537</v>
      </c>
      <c r="B494" s="3" t="s">
        <v>851</v>
      </c>
      <c r="C494" s="10"/>
      <c r="D494" s="10"/>
      <c r="E494" s="10"/>
      <c r="F494" s="11"/>
      <c r="G494" s="12"/>
      <c r="H494" s="10"/>
      <c r="I494" s="10"/>
      <c r="J494" s="10">
        <v>1366</v>
      </c>
      <c r="K494" s="10"/>
      <c r="L494" s="1">
        <v>6099</v>
      </c>
      <c r="M494" s="1">
        <v>0</v>
      </c>
      <c r="N494" s="1">
        <v>0</v>
      </c>
      <c r="O494" s="10">
        <f t="shared" si="7"/>
        <v>7465</v>
      </c>
    </row>
    <row r="495" spans="1:15" ht="12.75">
      <c r="A495" s="3" t="s">
        <v>1538</v>
      </c>
      <c r="B495" s="3" t="s">
        <v>770</v>
      </c>
      <c r="C495" s="10">
        <v>416</v>
      </c>
      <c r="D495" s="10">
        <v>3422</v>
      </c>
      <c r="E495" s="10">
        <v>665</v>
      </c>
      <c r="F495" s="11">
        <v>102</v>
      </c>
      <c r="G495" s="12">
        <v>0</v>
      </c>
      <c r="H495" s="10">
        <v>0</v>
      </c>
      <c r="I495" s="10">
        <v>0</v>
      </c>
      <c r="J495" s="10">
        <v>178</v>
      </c>
      <c r="K495" s="10"/>
      <c r="L495" s="1">
        <v>997</v>
      </c>
      <c r="M495" s="1">
        <v>0</v>
      </c>
      <c r="N495" s="1">
        <v>0</v>
      </c>
      <c r="O495" s="10">
        <f t="shared" si="7"/>
        <v>5780</v>
      </c>
    </row>
    <row r="496" spans="1:15" ht="12.75">
      <c r="A496" s="3" t="s">
        <v>1539</v>
      </c>
      <c r="B496" s="3" t="s">
        <v>216</v>
      </c>
      <c r="C496" s="10">
        <v>36914</v>
      </c>
      <c r="D496" s="10">
        <v>24960</v>
      </c>
      <c r="E496" s="10">
        <v>43045</v>
      </c>
      <c r="F496" s="11">
        <v>79574</v>
      </c>
      <c r="G496" s="12">
        <v>43090</v>
      </c>
      <c r="H496" s="10">
        <v>27411</v>
      </c>
      <c r="I496" s="10">
        <v>36127</v>
      </c>
      <c r="J496" s="10">
        <v>88066</v>
      </c>
      <c r="K496" s="10">
        <v>42524</v>
      </c>
      <c r="L496" s="1">
        <v>48291</v>
      </c>
      <c r="M496" s="1">
        <v>42525</v>
      </c>
      <c r="N496" s="1">
        <v>135354</v>
      </c>
      <c r="O496" s="10">
        <f t="shared" si="7"/>
        <v>647881</v>
      </c>
    </row>
    <row r="497" spans="1:15" ht="12.75">
      <c r="A497" t="s">
        <v>1540</v>
      </c>
      <c r="B497" t="s">
        <v>1049</v>
      </c>
      <c r="C497" s="10"/>
      <c r="D497" s="10"/>
      <c r="E497" s="10"/>
      <c r="F497" s="11"/>
      <c r="G497" s="12"/>
      <c r="H497" s="10"/>
      <c r="I497" s="10"/>
      <c r="J497" s="10"/>
      <c r="K497" s="10"/>
      <c r="L497" s="1"/>
      <c r="M497" s="1"/>
      <c r="N497" s="1">
        <v>12794</v>
      </c>
      <c r="O497" s="10">
        <f t="shared" si="7"/>
        <v>12794</v>
      </c>
    </row>
    <row r="498" spans="1:15" ht="12.75">
      <c r="A498" s="3" t="s">
        <v>1541</v>
      </c>
      <c r="B498" s="3" t="s">
        <v>771</v>
      </c>
      <c r="C498" s="10"/>
      <c r="D498" s="10">
        <v>13279</v>
      </c>
      <c r="E498" s="10">
        <v>0</v>
      </c>
      <c r="F498" s="11">
        <v>0</v>
      </c>
      <c r="G498" s="12">
        <v>0</v>
      </c>
      <c r="H498" s="10">
        <v>0</v>
      </c>
      <c r="I498" s="10">
        <v>0</v>
      </c>
      <c r="J498" s="10">
        <v>0</v>
      </c>
      <c r="K498" s="10"/>
      <c r="L498" s="1"/>
      <c r="M498" s="1"/>
      <c r="N498" s="1"/>
      <c r="O498" s="10">
        <f t="shared" si="7"/>
        <v>13279</v>
      </c>
    </row>
    <row r="499" spans="1:15" ht="12.75">
      <c r="A499" s="3" t="s">
        <v>1542</v>
      </c>
      <c r="B499" s="3" t="s">
        <v>852</v>
      </c>
      <c r="C499" s="10">
        <v>297</v>
      </c>
      <c r="D499" s="10">
        <v>132</v>
      </c>
      <c r="E499" s="10">
        <v>165</v>
      </c>
      <c r="F499" s="11">
        <v>204</v>
      </c>
      <c r="G499" s="12">
        <v>68</v>
      </c>
      <c r="H499" s="10">
        <v>341</v>
      </c>
      <c r="I499" s="10">
        <v>170</v>
      </c>
      <c r="J499" s="10">
        <v>136</v>
      </c>
      <c r="K499" s="10">
        <v>136</v>
      </c>
      <c r="L499" s="1">
        <v>140</v>
      </c>
      <c r="M499" s="1">
        <v>175</v>
      </c>
      <c r="N499" s="1">
        <v>161</v>
      </c>
      <c r="O499" s="10">
        <f t="shared" si="7"/>
        <v>2125</v>
      </c>
    </row>
    <row r="500" spans="1:15" ht="12.75">
      <c r="A500" s="3" t="s">
        <v>1543</v>
      </c>
      <c r="B500" s="3" t="s">
        <v>853</v>
      </c>
      <c r="C500" s="10">
        <v>264</v>
      </c>
      <c r="D500" s="10">
        <v>132</v>
      </c>
      <c r="E500" s="10">
        <v>132</v>
      </c>
      <c r="F500" s="11">
        <v>204</v>
      </c>
      <c r="G500" s="12">
        <v>68</v>
      </c>
      <c r="H500" s="10">
        <v>341</v>
      </c>
      <c r="I500" s="10">
        <v>136</v>
      </c>
      <c r="J500" s="10">
        <v>136</v>
      </c>
      <c r="K500" s="10">
        <v>136</v>
      </c>
      <c r="L500" s="1">
        <v>140</v>
      </c>
      <c r="M500" s="1">
        <v>70</v>
      </c>
      <c r="N500" s="1">
        <v>140</v>
      </c>
      <c r="O500" s="10">
        <f t="shared" si="7"/>
        <v>1899</v>
      </c>
    </row>
    <row r="501" spans="1:15" ht="12.75">
      <c r="A501" s="3" t="s">
        <v>1544</v>
      </c>
      <c r="B501" s="3" t="s">
        <v>854</v>
      </c>
      <c r="C501" s="10">
        <v>33</v>
      </c>
      <c r="D501" s="10">
        <v>0</v>
      </c>
      <c r="E501" s="10">
        <v>33</v>
      </c>
      <c r="F501" s="11">
        <v>0</v>
      </c>
      <c r="G501" s="12">
        <v>0</v>
      </c>
      <c r="H501" s="10">
        <v>0</v>
      </c>
      <c r="I501" s="10">
        <v>34</v>
      </c>
      <c r="J501" s="10">
        <v>0</v>
      </c>
      <c r="K501" s="10"/>
      <c r="L501" s="1"/>
      <c r="M501" s="1">
        <v>105</v>
      </c>
      <c r="N501" s="1">
        <v>21</v>
      </c>
      <c r="O501" s="10">
        <f t="shared" si="7"/>
        <v>226</v>
      </c>
    </row>
    <row r="502" spans="1:15" ht="12.75">
      <c r="A502" s="3" t="s">
        <v>1545</v>
      </c>
      <c r="B502" s="3" t="s">
        <v>955</v>
      </c>
      <c r="C502" s="10">
        <v>772</v>
      </c>
      <c r="D502" s="10">
        <v>0</v>
      </c>
      <c r="E502" s="10">
        <v>0</v>
      </c>
      <c r="F502" s="11">
        <v>0</v>
      </c>
      <c r="G502" s="12">
        <v>0</v>
      </c>
      <c r="H502" s="10">
        <v>0</v>
      </c>
      <c r="I502" s="10">
        <v>0</v>
      </c>
      <c r="J502" s="10">
        <v>0</v>
      </c>
      <c r="K502" s="10"/>
      <c r="L502" s="1"/>
      <c r="M502" s="1"/>
      <c r="N502" s="1"/>
      <c r="O502" s="10">
        <f t="shared" si="7"/>
        <v>772</v>
      </c>
    </row>
    <row r="503" spans="1:15" ht="12.75">
      <c r="A503" s="3" t="s">
        <v>1546</v>
      </c>
      <c r="B503" s="3" t="s">
        <v>1000</v>
      </c>
      <c r="C503" s="10"/>
      <c r="D503" s="10"/>
      <c r="E503" s="10"/>
      <c r="F503" s="11"/>
      <c r="G503" s="12"/>
      <c r="H503" s="10">
        <v>683</v>
      </c>
      <c r="I503" s="10">
        <v>0</v>
      </c>
      <c r="J503" s="10">
        <v>0</v>
      </c>
      <c r="K503" s="10"/>
      <c r="L503" s="1"/>
      <c r="M503" s="1"/>
      <c r="N503" s="1"/>
      <c r="O503" s="10">
        <f t="shared" si="7"/>
        <v>683</v>
      </c>
    </row>
    <row r="504" spans="1:15" ht="12.75">
      <c r="A504" s="3" t="s">
        <v>1547</v>
      </c>
      <c r="B504" s="3" t="s">
        <v>1548</v>
      </c>
      <c r="C504" s="10"/>
      <c r="D504" s="10"/>
      <c r="E504" s="10"/>
      <c r="F504" s="11"/>
      <c r="G504" s="12"/>
      <c r="H504" s="10">
        <v>683</v>
      </c>
      <c r="I504" s="10">
        <v>0</v>
      </c>
      <c r="J504" s="10">
        <v>0</v>
      </c>
      <c r="K504" s="10"/>
      <c r="L504" s="1"/>
      <c r="M504" s="1"/>
      <c r="N504" s="1"/>
      <c r="O504" s="10">
        <f t="shared" si="7"/>
        <v>683</v>
      </c>
    </row>
    <row r="505" spans="1:15" ht="12.75">
      <c r="A505" s="3" t="s">
        <v>1549</v>
      </c>
      <c r="B505" s="3" t="s">
        <v>1550</v>
      </c>
      <c r="C505" s="10"/>
      <c r="D505" s="10"/>
      <c r="E505" s="10"/>
      <c r="F505" s="11"/>
      <c r="G505" s="12"/>
      <c r="H505" s="10">
        <v>683</v>
      </c>
      <c r="I505" s="10">
        <v>0</v>
      </c>
      <c r="J505" s="10">
        <v>0</v>
      </c>
      <c r="K505" s="10"/>
      <c r="L505" s="1"/>
      <c r="M505" s="1"/>
      <c r="N505" s="1"/>
      <c r="O505" s="10">
        <f t="shared" si="7"/>
        <v>683</v>
      </c>
    </row>
    <row r="506" spans="1:15" ht="12.75">
      <c r="A506" s="3" t="s">
        <v>1551</v>
      </c>
      <c r="B506" s="3" t="s">
        <v>217</v>
      </c>
      <c r="C506" s="10">
        <v>7181</v>
      </c>
      <c r="D506" s="10">
        <v>5850</v>
      </c>
      <c r="E506" s="10">
        <v>7446</v>
      </c>
      <c r="F506" s="11">
        <v>7040</v>
      </c>
      <c r="G506" s="12">
        <v>9362</v>
      </c>
      <c r="H506" s="10">
        <v>9163</v>
      </c>
      <c r="I506" s="10">
        <v>13188</v>
      </c>
      <c r="J506" s="10">
        <v>8472</v>
      </c>
      <c r="K506" s="10">
        <v>9091</v>
      </c>
      <c r="L506" s="1">
        <v>11839</v>
      </c>
      <c r="M506" s="1">
        <v>9532</v>
      </c>
      <c r="N506" s="1">
        <v>9249</v>
      </c>
      <c r="O506" s="10">
        <f t="shared" si="7"/>
        <v>107413</v>
      </c>
    </row>
    <row r="507" spans="1:15" ht="12.75">
      <c r="A507" s="3" t="s">
        <v>1552</v>
      </c>
      <c r="B507" s="3" t="s">
        <v>218</v>
      </c>
      <c r="C507" s="10"/>
      <c r="D507" s="10"/>
      <c r="E507" s="10">
        <v>266</v>
      </c>
      <c r="F507" s="11">
        <v>0</v>
      </c>
      <c r="G507" s="12">
        <v>0</v>
      </c>
      <c r="H507" s="10">
        <v>0</v>
      </c>
      <c r="I507" s="10">
        <v>273</v>
      </c>
      <c r="J507" s="10">
        <v>546</v>
      </c>
      <c r="K507" s="10"/>
      <c r="L507" s="1">
        <v>280</v>
      </c>
      <c r="M507" s="1">
        <v>280</v>
      </c>
      <c r="N507" s="1">
        <v>0</v>
      </c>
      <c r="O507" s="10">
        <f t="shared" si="7"/>
        <v>1645</v>
      </c>
    </row>
    <row r="508" spans="1:15" ht="12.75">
      <c r="A508" s="3" t="s">
        <v>1553</v>
      </c>
      <c r="B508" s="3" t="s">
        <v>219</v>
      </c>
      <c r="C508" s="10">
        <v>1330</v>
      </c>
      <c r="D508" s="10">
        <v>1330</v>
      </c>
      <c r="E508" s="10">
        <v>1330</v>
      </c>
      <c r="F508" s="11">
        <v>3003</v>
      </c>
      <c r="G508" s="12">
        <v>3003</v>
      </c>
      <c r="H508" s="10">
        <v>1365</v>
      </c>
      <c r="I508" s="10">
        <v>3549</v>
      </c>
      <c r="J508" s="10">
        <v>1638</v>
      </c>
      <c r="K508" s="10">
        <v>1911</v>
      </c>
      <c r="L508" s="1">
        <v>3080</v>
      </c>
      <c r="M508" s="1">
        <v>560</v>
      </c>
      <c r="N508" s="1">
        <v>280</v>
      </c>
      <c r="O508" s="10">
        <f t="shared" si="7"/>
        <v>22379</v>
      </c>
    </row>
    <row r="509" spans="1:15" ht="12.75">
      <c r="A509" s="3" t="s">
        <v>1554</v>
      </c>
      <c r="B509" s="3" t="s">
        <v>220</v>
      </c>
      <c r="C509" s="10">
        <v>1862</v>
      </c>
      <c r="D509" s="10">
        <v>1862</v>
      </c>
      <c r="E509" s="10">
        <v>2660</v>
      </c>
      <c r="F509" s="11">
        <v>2466</v>
      </c>
      <c r="G509" s="12">
        <v>2192</v>
      </c>
      <c r="H509" s="10">
        <v>4384</v>
      </c>
      <c r="I509" s="10">
        <v>3425</v>
      </c>
      <c r="J509" s="10">
        <v>1918</v>
      </c>
      <c r="K509" s="10">
        <v>2877</v>
      </c>
      <c r="L509" s="1">
        <v>2240</v>
      </c>
      <c r="M509" s="1">
        <v>1960</v>
      </c>
      <c r="N509" s="1">
        <v>2520</v>
      </c>
      <c r="O509" s="10">
        <f t="shared" si="7"/>
        <v>30366</v>
      </c>
    </row>
    <row r="510" spans="1:15" ht="12.75">
      <c r="A510" s="11" t="s">
        <v>1555</v>
      </c>
      <c r="B510" s="11" t="s">
        <v>221</v>
      </c>
      <c r="C510" s="10"/>
      <c r="D510" s="10"/>
      <c r="E510" s="10"/>
      <c r="F510" s="11"/>
      <c r="G510" s="12">
        <v>546</v>
      </c>
      <c r="H510" s="10">
        <v>0</v>
      </c>
      <c r="I510" s="10">
        <v>0</v>
      </c>
      <c r="J510" s="10">
        <v>546</v>
      </c>
      <c r="K510" s="10">
        <v>546</v>
      </c>
      <c r="L510" s="1">
        <v>0</v>
      </c>
      <c r="M510" s="1">
        <v>0</v>
      </c>
      <c r="N510" s="1">
        <v>0</v>
      </c>
      <c r="O510" s="10">
        <f t="shared" si="7"/>
        <v>1638</v>
      </c>
    </row>
    <row r="511" spans="1:15" ht="12.75">
      <c r="A511" s="3" t="s">
        <v>1556</v>
      </c>
      <c r="B511" s="3" t="s">
        <v>222</v>
      </c>
      <c r="C511" s="10">
        <v>398</v>
      </c>
      <c r="D511" s="10">
        <v>796</v>
      </c>
      <c r="E511" s="10">
        <v>796</v>
      </c>
      <c r="F511" s="11">
        <v>615</v>
      </c>
      <c r="G511" s="12">
        <v>1435</v>
      </c>
      <c r="H511" s="10">
        <v>410</v>
      </c>
      <c r="I511" s="10">
        <v>1435</v>
      </c>
      <c r="J511" s="10">
        <v>820</v>
      </c>
      <c r="K511" s="10">
        <v>1435</v>
      </c>
      <c r="L511" s="1">
        <v>1470</v>
      </c>
      <c r="M511" s="1">
        <v>840</v>
      </c>
      <c r="N511" s="1">
        <v>1680</v>
      </c>
      <c r="O511" s="10">
        <f t="shared" si="7"/>
        <v>12130</v>
      </c>
    </row>
    <row r="512" spans="1:15" ht="12.75">
      <c r="A512" s="3" t="s">
        <v>1557</v>
      </c>
      <c r="B512" s="3" t="s">
        <v>223</v>
      </c>
      <c r="C512" s="10">
        <v>1995</v>
      </c>
      <c r="D512" s="10">
        <v>798</v>
      </c>
      <c r="E512" s="10">
        <v>798</v>
      </c>
      <c r="F512" s="11">
        <v>410</v>
      </c>
      <c r="G512" s="12">
        <v>1640</v>
      </c>
      <c r="H512" s="10">
        <v>820</v>
      </c>
      <c r="I512" s="10">
        <v>1230</v>
      </c>
      <c r="J512" s="10">
        <v>820</v>
      </c>
      <c r="K512" s="10">
        <v>1230</v>
      </c>
      <c r="L512" s="1">
        <v>842</v>
      </c>
      <c r="M512" s="1">
        <v>2526</v>
      </c>
      <c r="N512" s="1">
        <v>842</v>
      </c>
      <c r="O512" s="10">
        <f t="shared" si="7"/>
        <v>13951</v>
      </c>
    </row>
    <row r="513" spans="1:15" ht="12.75">
      <c r="A513" s="3" t="s">
        <v>1558</v>
      </c>
      <c r="B513" s="3" t="s">
        <v>224</v>
      </c>
      <c r="C513" s="10">
        <v>1596</v>
      </c>
      <c r="D513" s="10">
        <v>1064</v>
      </c>
      <c r="E513" s="10">
        <v>1596</v>
      </c>
      <c r="F513" s="11">
        <v>546</v>
      </c>
      <c r="G513" s="12">
        <v>546</v>
      </c>
      <c r="H513" s="10">
        <v>2184</v>
      </c>
      <c r="I513" s="10">
        <v>3276</v>
      </c>
      <c r="J513" s="10">
        <v>2184</v>
      </c>
      <c r="K513" s="10">
        <v>1092</v>
      </c>
      <c r="L513" s="1">
        <v>3927</v>
      </c>
      <c r="M513" s="1">
        <v>3366</v>
      </c>
      <c r="N513" s="1">
        <v>3927</v>
      </c>
      <c r="O513" s="10">
        <f t="shared" si="7"/>
        <v>25304</v>
      </c>
    </row>
    <row r="514" spans="1:15" ht="12.75">
      <c r="A514" s="3" t="s">
        <v>1559</v>
      </c>
      <c r="B514" s="3" t="s">
        <v>1560</v>
      </c>
      <c r="C514" s="10"/>
      <c r="D514" s="10"/>
      <c r="E514" s="10"/>
      <c r="F514" s="11"/>
      <c r="G514" s="12"/>
      <c r="H514" s="10"/>
      <c r="I514" s="10"/>
      <c r="J514" s="10">
        <v>1024.2</v>
      </c>
      <c r="K514" s="10"/>
      <c r="L514" s="1"/>
      <c r="M514" s="1">
        <v>3603.2000000000003</v>
      </c>
      <c r="N514" s="1">
        <v>3357.63</v>
      </c>
      <c r="O514" s="10">
        <f t="shared" si="7"/>
        <v>7985.030000000001</v>
      </c>
    </row>
    <row r="515" spans="1:15" ht="12.75">
      <c r="A515" s="3" t="s">
        <v>1561</v>
      </c>
      <c r="B515" s="3" t="s">
        <v>225</v>
      </c>
      <c r="C515" s="10">
        <v>1452</v>
      </c>
      <c r="D515" s="10">
        <v>462</v>
      </c>
      <c r="E515" s="10">
        <v>924</v>
      </c>
      <c r="F515" s="11">
        <v>748</v>
      </c>
      <c r="G515" s="12">
        <v>340</v>
      </c>
      <c r="H515" s="10">
        <v>340</v>
      </c>
      <c r="I515" s="10">
        <v>884</v>
      </c>
      <c r="J515" s="10">
        <v>748</v>
      </c>
      <c r="K515" s="10">
        <v>272</v>
      </c>
      <c r="L515" s="1">
        <v>910</v>
      </c>
      <c r="M515" s="1">
        <v>490</v>
      </c>
      <c r="N515" s="1">
        <v>420</v>
      </c>
      <c r="O515" s="10">
        <f t="shared" si="7"/>
        <v>7990</v>
      </c>
    </row>
    <row r="516" spans="1:15" ht="12.75">
      <c r="A516" s="3" t="s">
        <v>1562</v>
      </c>
      <c r="B516" s="3" t="s">
        <v>226</v>
      </c>
      <c r="C516" s="10">
        <v>664.5</v>
      </c>
      <c r="D516" s="10">
        <v>0</v>
      </c>
      <c r="E516" s="10">
        <v>0</v>
      </c>
      <c r="F516" s="11">
        <v>273.12</v>
      </c>
      <c r="G516" s="12">
        <v>546.24</v>
      </c>
      <c r="H516" s="10">
        <v>0</v>
      </c>
      <c r="I516" s="10">
        <v>136.56</v>
      </c>
      <c r="J516" s="10">
        <v>409.68</v>
      </c>
      <c r="K516" s="10">
        <v>819.36</v>
      </c>
      <c r="L516" s="1">
        <v>140.2</v>
      </c>
      <c r="M516" s="1">
        <v>0</v>
      </c>
      <c r="N516" s="1">
        <v>140.2</v>
      </c>
      <c r="O516" s="10">
        <f t="shared" si="7"/>
        <v>3129.8599999999997</v>
      </c>
    </row>
    <row r="517" spans="1:15" ht="12.75">
      <c r="A517" s="3" t="s">
        <v>1563</v>
      </c>
      <c r="B517" s="3" t="s">
        <v>227</v>
      </c>
      <c r="C517" s="10">
        <v>14489.2</v>
      </c>
      <c r="D517" s="10">
        <v>11965.2</v>
      </c>
      <c r="E517" s="10">
        <v>14623.300000000001</v>
      </c>
      <c r="F517" s="11">
        <v>22115.760000000002</v>
      </c>
      <c r="G517" s="12">
        <v>14088.56</v>
      </c>
      <c r="H517" s="10">
        <v>15592.48</v>
      </c>
      <c r="I517" s="10">
        <v>15456.800000000001</v>
      </c>
      <c r="J517" s="10">
        <v>11347.68</v>
      </c>
      <c r="K517" s="10">
        <v>17231.2</v>
      </c>
      <c r="L517" s="1">
        <v>22802</v>
      </c>
      <c r="M517" s="1">
        <v>29409.600000000002</v>
      </c>
      <c r="N517" s="1">
        <v>18497</v>
      </c>
      <c r="O517" s="10">
        <f t="shared" si="7"/>
        <v>207618.78000000003</v>
      </c>
    </row>
    <row r="518" spans="1:15" ht="12.75">
      <c r="A518" s="3" t="s">
        <v>1564</v>
      </c>
      <c r="B518" s="3" t="s">
        <v>228</v>
      </c>
      <c r="C518" s="10">
        <v>38.46</v>
      </c>
      <c r="D518" s="10">
        <v>0</v>
      </c>
      <c r="E518" s="10">
        <v>0</v>
      </c>
      <c r="F518" s="11">
        <v>1127.57</v>
      </c>
      <c r="G518" s="12">
        <v>2887.6</v>
      </c>
      <c r="H518" s="10">
        <v>3577.84</v>
      </c>
      <c r="I518" s="10">
        <v>887.6</v>
      </c>
      <c r="J518" s="10">
        <v>1351.88</v>
      </c>
      <c r="K518" s="10">
        <v>7087.28</v>
      </c>
      <c r="L518" s="1">
        <v>6043.46</v>
      </c>
      <c r="M518" s="1">
        <v>1731.47</v>
      </c>
      <c r="N518" s="1">
        <v>172.23</v>
      </c>
      <c r="O518" s="10">
        <f t="shared" si="7"/>
        <v>24905.39</v>
      </c>
    </row>
    <row r="519" spans="1:15" ht="12.75">
      <c r="A519" s="3" t="s">
        <v>1565</v>
      </c>
      <c r="B519" s="3" t="s">
        <v>229</v>
      </c>
      <c r="C519" s="10">
        <v>38.46</v>
      </c>
      <c r="D519" s="10">
        <v>0</v>
      </c>
      <c r="E519" s="10">
        <v>0</v>
      </c>
      <c r="F519" s="11">
        <v>102.4</v>
      </c>
      <c r="G519" s="12">
        <v>2887.6</v>
      </c>
      <c r="H519" s="10">
        <v>163.84</v>
      </c>
      <c r="I519" s="10">
        <v>204.8</v>
      </c>
      <c r="J519" s="10">
        <v>327.68</v>
      </c>
      <c r="K519" s="10">
        <v>942.08</v>
      </c>
      <c r="L519" s="1">
        <v>376.28000000000003</v>
      </c>
      <c r="M519" s="1">
        <v>1030.47</v>
      </c>
      <c r="N519" s="1">
        <v>-178.27</v>
      </c>
      <c r="O519" s="10">
        <f t="shared" si="7"/>
        <v>5895.34</v>
      </c>
    </row>
    <row r="520" spans="1:15" ht="12.75">
      <c r="A520" s="3" t="s">
        <v>1566</v>
      </c>
      <c r="B520" s="3" t="s">
        <v>230</v>
      </c>
      <c r="C520" s="10"/>
      <c r="D520" s="10"/>
      <c r="E520" s="10"/>
      <c r="F520" s="11">
        <v>40.97</v>
      </c>
      <c r="G520" s="12">
        <v>0</v>
      </c>
      <c r="H520" s="10">
        <v>0</v>
      </c>
      <c r="I520" s="10">
        <v>0</v>
      </c>
      <c r="J520" s="10">
        <v>0</v>
      </c>
      <c r="K520" s="10"/>
      <c r="L520" s="1"/>
      <c r="M520" s="1"/>
      <c r="N520" s="1"/>
      <c r="O520" s="10">
        <f t="shared" si="7"/>
        <v>40.97</v>
      </c>
    </row>
    <row r="521" spans="1:15" ht="12.75">
      <c r="A521" t="s">
        <v>1567</v>
      </c>
      <c r="B521" t="s">
        <v>1568</v>
      </c>
      <c r="C521" s="10"/>
      <c r="D521" s="10"/>
      <c r="E521" s="10"/>
      <c r="F521" s="11"/>
      <c r="G521" s="12"/>
      <c r="H521" s="10"/>
      <c r="I521" s="10"/>
      <c r="J521" s="10"/>
      <c r="K521" s="10"/>
      <c r="L521" s="1">
        <v>409.68</v>
      </c>
      <c r="M521" s="1">
        <v>0</v>
      </c>
      <c r="N521" s="1">
        <v>0</v>
      </c>
      <c r="O521" s="10">
        <f aca="true" t="shared" si="8" ref="O521:O584">SUM(C521:N521)</f>
        <v>409.68</v>
      </c>
    </row>
    <row r="522" spans="1:15" ht="12.75">
      <c r="A522" s="3" t="s">
        <v>1569</v>
      </c>
      <c r="B522" s="3" t="s">
        <v>772</v>
      </c>
      <c r="C522" s="10"/>
      <c r="D522" s="10"/>
      <c r="E522" s="10"/>
      <c r="F522" s="11">
        <v>984.2</v>
      </c>
      <c r="G522" s="12">
        <v>0</v>
      </c>
      <c r="H522" s="10">
        <v>3414</v>
      </c>
      <c r="I522" s="10">
        <v>682.8000000000001</v>
      </c>
      <c r="J522" s="10">
        <v>1024.2</v>
      </c>
      <c r="K522" s="10">
        <v>6145.2</v>
      </c>
      <c r="L522" s="1">
        <v>5257.5</v>
      </c>
      <c r="M522" s="1">
        <v>701</v>
      </c>
      <c r="N522" s="1">
        <v>350.5</v>
      </c>
      <c r="O522" s="10">
        <f t="shared" si="8"/>
        <v>18559.4</v>
      </c>
    </row>
    <row r="523" spans="1:15" ht="12.75">
      <c r="A523" s="3" t="s">
        <v>1570</v>
      </c>
      <c r="B523" s="3" t="s">
        <v>773</v>
      </c>
      <c r="C523" s="10">
        <v>1093.91</v>
      </c>
      <c r="D523" s="10">
        <v>2259.31</v>
      </c>
      <c r="E523" s="10">
        <v>1123.03</v>
      </c>
      <c r="F523" s="11">
        <v>0</v>
      </c>
      <c r="G523" s="12">
        <v>559.9</v>
      </c>
      <c r="H523" s="10">
        <v>68.28</v>
      </c>
      <c r="I523" s="10">
        <v>68.28</v>
      </c>
      <c r="J523" s="10">
        <v>0</v>
      </c>
      <c r="K523" s="10"/>
      <c r="L523" s="1">
        <v>112.07000000000001</v>
      </c>
      <c r="M523" s="1">
        <v>0</v>
      </c>
      <c r="N523" s="1">
        <v>0</v>
      </c>
      <c r="O523" s="10">
        <f t="shared" si="8"/>
        <v>5284.779999999999</v>
      </c>
    </row>
    <row r="524" spans="1:15" ht="12.75">
      <c r="A524" s="3" t="s">
        <v>1571</v>
      </c>
      <c r="B524" s="3" t="s">
        <v>229</v>
      </c>
      <c r="C524" s="10">
        <v>441.82</v>
      </c>
      <c r="D524" s="10">
        <v>1236.09</v>
      </c>
      <c r="E524" s="10">
        <v>112.99000000000001</v>
      </c>
      <c r="F524" s="11">
        <v>0</v>
      </c>
      <c r="G524" s="12">
        <v>204.84</v>
      </c>
      <c r="H524" s="10">
        <v>68.28</v>
      </c>
      <c r="I524" s="10">
        <v>68.28</v>
      </c>
      <c r="J524" s="10">
        <v>0</v>
      </c>
      <c r="K524" s="10"/>
      <c r="L524" s="1">
        <v>70.01</v>
      </c>
      <c r="M524" s="1">
        <v>0</v>
      </c>
      <c r="N524" s="1">
        <v>0</v>
      </c>
      <c r="O524" s="10">
        <f t="shared" si="8"/>
        <v>2202.3100000000004</v>
      </c>
    </row>
    <row r="525" spans="1:15" ht="12.75">
      <c r="A525" s="3" t="s">
        <v>1572</v>
      </c>
      <c r="B525" s="3" t="s">
        <v>230</v>
      </c>
      <c r="C525" s="10">
        <v>333.24</v>
      </c>
      <c r="D525" s="10">
        <v>39.87</v>
      </c>
      <c r="E525" s="10">
        <v>0</v>
      </c>
      <c r="F525" s="11">
        <v>0</v>
      </c>
      <c r="G525" s="12">
        <v>0</v>
      </c>
      <c r="H525" s="10">
        <v>0</v>
      </c>
      <c r="I525" s="10">
        <v>0</v>
      </c>
      <c r="J525" s="10">
        <v>0</v>
      </c>
      <c r="K525" s="10"/>
      <c r="L525" s="1"/>
      <c r="M525" s="1"/>
      <c r="N525" s="1"/>
      <c r="O525" s="10">
        <f t="shared" si="8"/>
        <v>373.11</v>
      </c>
    </row>
    <row r="526" spans="1:15" ht="12.75">
      <c r="A526" s="3" t="s">
        <v>1573</v>
      </c>
      <c r="B526" s="3" t="s">
        <v>230</v>
      </c>
      <c r="C526" s="10">
        <v>318.85</v>
      </c>
      <c r="D526" s="10">
        <v>0</v>
      </c>
      <c r="E526" s="10">
        <v>0</v>
      </c>
      <c r="F526" s="11">
        <v>0</v>
      </c>
      <c r="G526" s="12">
        <v>0</v>
      </c>
      <c r="H526" s="10">
        <v>0</v>
      </c>
      <c r="I526" s="10">
        <v>0</v>
      </c>
      <c r="J526" s="10">
        <v>0</v>
      </c>
      <c r="K526" s="10"/>
      <c r="L526" s="1"/>
      <c r="M526" s="1"/>
      <c r="N526" s="1"/>
      <c r="O526" s="10">
        <f t="shared" si="8"/>
        <v>318.85</v>
      </c>
    </row>
    <row r="527" spans="1:15" ht="12.75">
      <c r="A527" s="3" t="s">
        <v>1574</v>
      </c>
      <c r="B527" s="3" t="s">
        <v>774</v>
      </c>
      <c r="C527" s="10"/>
      <c r="D527" s="10">
        <v>983.35</v>
      </c>
      <c r="E527" s="10">
        <v>1010.0400000000001</v>
      </c>
      <c r="F527" s="11">
        <v>0</v>
      </c>
      <c r="G527" s="12">
        <v>355.06</v>
      </c>
      <c r="H527" s="10">
        <v>0</v>
      </c>
      <c r="I527" s="10">
        <v>0</v>
      </c>
      <c r="J527" s="10">
        <v>0</v>
      </c>
      <c r="K527" s="10"/>
      <c r="L527" s="1">
        <v>42.06</v>
      </c>
      <c r="M527" s="1">
        <v>0</v>
      </c>
      <c r="N527" s="1">
        <v>0</v>
      </c>
      <c r="O527" s="10">
        <f t="shared" si="8"/>
        <v>2390.51</v>
      </c>
    </row>
    <row r="528" spans="1:15" ht="12.75">
      <c r="A528" s="3" t="s">
        <v>1575</v>
      </c>
      <c r="B528" s="3" t="s">
        <v>775</v>
      </c>
      <c r="C528" s="10"/>
      <c r="D528" s="10"/>
      <c r="E528" s="10">
        <v>345.54</v>
      </c>
      <c r="F528" s="11">
        <v>355.06</v>
      </c>
      <c r="G528" s="12">
        <v>355.06</v>
      </c>
      <c r="H528" s="10">
        <v>0</v>
      </c>
      <c r="I528" s="10">
        <v>0</v>
      </c>
      <c r="J528" s="10">
        <v>0</v>
      </c>
      <c r="K528" s="10"/>
      <c r="L528" s="1"/>
      <c r="M528" s="1"/>
      <c r="N528" s="1">
        <v>364.52</v>
      </c>
      <c r="O528" s="10">
        <f t="shared" si="8"/>
        <v>1420.18</v>
      </c>
    </row>
    <row r="529" spans="1:15" ht="12.75">
      <c r="A529" s="3" t="s">
        <v>1576</v>
      </c>
      <c r="B529" s="3" t="s">
        <v>1577</v>
      </c>
      <c r="C529" s="10"/>
      <c r="D529" s="10"/>
      <c r="E529" s="10">
        <v>345.54</v>
      </c>
      <c r="F529" s="11">
        <v>355.06</v>
      </c>
      <c r="G529" s="12">
        <v>355.06</v>
      </c>
      <c r="H529" s="10">
        <v>0</v>
      </c>
      <c r="I529" s="10">
        <v>0</v>
      </c>
      <c r="J529" s="10">
        <v>0</v>
      </c>
      <c r="K529" s="10"/>
      <c r="L529" s="1"/>
      <c r="M529" s="1"/>
      <c r="N529" s="1">
        <v>364.52</v>
      </c>
      <c r="O529" s="10">
        <f t="shared" si="8"/>
        <v>1420.18</v>
      </c>
    </row>
    <row r="530" spans="1:15" ht="12.75">
      <c r="A530" s="3" t="s">
        <v>1578</v>
      </c>
      <c r="B530" s="3" t="s">
        <v>901</v>
      </c>
      <c r="C530" s="10">
        <v>32962.25</v>
      </c>
      <c r="D530" s="10">
        <v>16612.5</v>
      </c>
      <c r="E530" s="10">
        <v>23589.75</v>
      </c>
      <c r="F530" s="11">
        <v>12973.2</v>
      </c>
      <c r="G530" s="12">
        <v>0</v>
      </c>
      <c r="H530" s="10">
        <v>39697.3</v>
      </c>
      <c r="I530" s="10">
        <v>21166.8</v>
      </c>
      <c r="J530" s="10">
        <v>15021.6</v>
      </c>
      <c r="K530" s="10">
        <v>53258.41</v>
      </c>
      <c r="L530" s="1">
        <v>0</v>
      </c>
      <c r="M530" s="1">
        <v>0</v>
      </c>
      <c r="N530" s="1">
        <v>11917</v>
      </c>
      <c r="O530" s="10">
        <f t="shared" si="8"/>
        <v>227198.81</v>
      </c>
    </row>
    <row r="531" spans="1:15" ht="12.75">
      <c r="A531" s="3" t="s">
        <v>1579</v>
      </c>
      <c r="B531" s="3" t="s">
        <v>1580</v>
      </c>
      <c r="C531" s="10">
        <v>29972</v>
      </c>
      <c r="D531" s="10">
        <v>0</v>
      </c>
      <c r="E531" s="10">
        <v>2325.75</v>
      </c>
      <c r="F531" s="11">
        <v>0</v>
      </c>
      <c r="G531" s="12">
        <v>0</v>
      </c>
      <c r="H531" s="10">
        <v>19896.1</v>
      </c>
      <c r="I531" s="10">
        <v>0</v>
      </c>
      <c r="J531" s="10">
        <v>4779.6</v>
      </c>
      <c r="K531" s="10"/>
      <c r="L531" s="1"/>
      <c r="M531" s="1"/>
      <c r="N531" s="1"/>
      <c r="O531" s="10">
        <f t="shared" si="8"/>
        <v>56973.45</v>
      </c>
    </row>
    <row r="532" spans="1:15" ht="12.75">
      <c r="A532" s="3" t="s">
        <v>1581</v>
      </c>
      <c r="B532" s="3" t="s">
        <v>902</v>
      </c>
      <c r="C532" s="10"/>
      <c r="D532" s="10">
        <v>2658</v>
      </c>
      <c r="E532" s="10">
        <v>10632</v>
      </c>
      <c r="F532" s="11">
        <v>0</v>
      </c>
      <c r="G532" s="12">
        <v>0</v>
      </c>
      <c r="H532" s="10">
        <v>0</v>
      </c>
      <c r="I532" s="10">
        <v>10924.800000000001</v>
      </c>
      <c r="J532" s="10">
        <v>0</v>
      </c>
      <c r="K532" s="10">
        <v>19118.41</v>
      </c>
      <c r="L532" s="1">
        <v>0</v>
      </c>
      <c r="M532" s="1">
        <v>0</v>
      </c>
      <c r="N532" s="1">
        <v>5608</v>
      </c>
      <c r="O532" s="10">
        <f t="shared" si="8"/>
        <v>48941.21000000001</v>
      </c>
    </row>
    <row r="533" spans="1:15" ht="12.75">
      <c r="A533" s="3" t="s">
        <v>1582</v>
      </c>
      <c r="B533" s="3" t="s">
        <v>1014</v>
      </c>
      <c r="C533" s="10">
        <v>2990.25</v>
      </c>
      <c r="D533" s="10">
        <v>8970.75</v>
      </c>
      <c r="E533" s="10">
        <v>3987</v>
      </c>
      <c r="F533" s="11">
        <v>6145.2</v>
      </c>
      <c r="G533" s="12">
        <v>0</v>
      </c>
      <c r="H533" s="10">
        <v>6145.2</v>
      </c>
      <c r="I533" s="10">
        <v>0</v>
      </c>
      <c r="J533" s="10">
        <v>0</v>
      </c>
      <c r="K533" s="10">
        <v>10242</v>
      </c>
      <c r="L533" s="1">
        <v>0</v>
      </c>
      <c r="M533" s="1">
        <v>0</v>
      </c>
      <c r="N533" s="1">
        <v>6309</v>
      </c>
      <c r="O533" s="10">
        <f t="shared" si="8"/>
        <v>44789.4</v>
      </c>
    </row>
    <row r="534" spans="1:15" ht="12.75">
      <c r="A534" s="3" t="s">
        <v>1583</v>
      </c>
      <c r="B534" s="3" t="s">
        <v>903</v>
      </c>
      <c r="C534" s="10"/>
      <c r="D534" s="10"/>
      <c r="E534" s="10"/>
      <c r="F534" s="11">
        <v>6828</v>
      </c>
      <c r="G534" s="12">
        <v>0</v>
      </c>
      <c r="H534" s="10">
        <v>0</v>
      </c>
      <c r="I534" s="10">
        <v>0</v>
      </c>
      <c r="J534" s="10">
        <v>0</v>
      </c>
      <c r="K534" s="10"/>
      <c r="L534" s="1"/>
      <c r="M534" s="1"/>
      <c r="N534" s="1"/>
      <c r="O534" s="10">
        <f t="shared" si="8"/>
        <v>6828</v>
      </c>
    </row>
    <row r="535" spans="1:15" ht="12.75">
      <c r="A535" s="3" t="s">
        <v>1584</v>
      </c>
      <c r="B535" s="3" t="s">
        <v>1050</v>
      </c>
      <c r="C535" s="10"/>
      <c r="D535" s="10">
        <v>4983.75</v>
      </c>
      <c r="E535" s="10">
        <v>0</v>
      </c>
      <c r="F535" s="11">
        <v>0</v>
      </c>
      <c r="G535" s="12">
        <v>0</v>
      </c>
      <c r="H535" s="10">
        <v>0</v>
      </c>
      <c r="I535" s="10">
        <v>10242</v>
      </c>
      <c r="J535" s="10">
        <v>10242</v>
      </c>
      <c r="K535" s="10">
        <v>10242</v>
      </c>
      <c r="L535" s="1">
        <v>0</v>
      </c>
      <c r="M535" s="1">
        <v>0</v>
      </c>
      <c r="N535" s="1">
        <v>0</v>
      </c>
      <c r="O535" s="10">
        <f t="shared" si="8"/>
        <v>35709.75</v>
      </c>
    </row>
    <row r="536" spans="1:15" ht="12.75">
      <c r="A536" s="3" t="s">
        <v>1585</v>
      </c>
      <c r="B536" s="3" t="s">
        <v>1044</v>
      </c>
      <c r="C536" s="10"/>
      <c r="D536" s="10"/>
      <c r="E536" s="10">
        <v>6645</v>
      </c>
      <c r="F536" s="11">
        <v>0</v>
      </c>
      <c r="G536" s="12">
        <v>0</v>
      </c>
      <c r="H536" s="10">
        <v>13656</v>
      </c>
      <c r="I536" s="10">
        <v>0</v>
      </c>
      <c r="J536" s="10">
        <v>0</v>
      </c>
      <c r="K536" s="10">
        <v>13656</v>
      </c>
      <c r="L536" s="1">
        <v>0</v>
      </c>
      <c r="M536" s="1">
        <v>0</v>
      </c>
      <c r="N536" s="1">
        <v>0</v>
      </c>
      <c r="O536" s="10">
        <f t="shared" si="8"/>
        <v>33957</v>
      </c>
    </row>
    <row r="537" spans="1:15" ht="12.75">
      <c r="A537" s="3" t="s">
        <v>1586</v>
      </c>
      <c r="B537" s="3" t="s">
        <v>1013</v>
      </c>
      <c r="C537" s="10">
        <v>13290</v>
      </c>
      <c r="D537" s="10">
        <v>0</v>
      </c>
      <c r="E537" s="10">
        <v>11296.5</v>
      </c>
      <c r="F537" s="11">
        <v>6828</v>
      </c>
      <c r="G537" s="12">
        <v>0</v>
      </c>
      <c r="H537" s="10">
        <v>416048.42</v>
      </c>
      <c r="I537" s="10">
        <v>9559.2</v>
      </c>
      <c r="J537" s="10">
        <v>13204.54</v>
      </c>
      <c r="K537" s="10">
        <v>8193.6</v>
      </c>
      <c r="L537" s="1">
        <v>7010</v>
      </c>
      <c r="M537" s="1">
        <v>3154.5</v>
      </c>
      <c r="N537" s="1">
        <v>0</v>
      </c>
      <c r="O537" s="10">
        <f t="shared" si="8"/>
        <v>488584.75999999995</v>
      </c>
    </row>
    <row r="538" spans="1:15" ht="12.75">
      <c r="A538" s="3" t="s">
        <v>1587</v>
      </c>
      <c r="B538" s="3" t="s">
        <v>902</v>
      </c>
      <c r="C538" s="10"/>
      <c r="D538" s="10"/>
      <c r="E538" s="10"/>
      <c r="F538" s="11"/>
      <c r="G538" s="12"/>
      <c r="H538" s="10"/>
      <c r="I538" s="10">
        <v>2731.2000000000003</v>
      </c>
      <c r="J538" s="10">
        <v>0</v>
      </c>
      <c r="K538" s="10"/>
      <c r="L538" s="1"/>
      <c r="M538" s="1"/>
      <c r="N538" s="1"/>
      <c r="O538" s="10">
        <f t="shared" si="8"/>
        <v>2731.2000000000003</v>
      </c>
    </row>
    <row r="539" spans="1:15" ht="12.75">
      <c r="A539" s="3" t="s">
        <v>1588</v>
      </c>
      <c r="B539" s="3" t="s">
        <v>1014</v>
      </c>
      <c r="C539" s="10"/>
      <c r="D539" s="10"/>
      <c r="E539" s="10"/>
      <c r="F539" s="11"/>
      <c r="G539" s="12"/>
      <c r="H539" s="10"/>
      <c r="I539" s="10"/>
      <c r="J539" s="10"/>
      <c r="K539" s="10">
        <v>3072.6</v>
      </c>
      <c r="L539" s="1">
        <v>0</v>
      </c>
      <c r="M539" s="1">
        <v>3154.5</v>
      </c>
      <c r="N539" s="1">
        <v>0</v>
      </c>
      <c r="O539" s="10">
        <f t="shared" si="8"/>
        <v>6227.1</v>
      </c>
    </row>
    <row r="540" spans="1:15" ht="12.75">
      <c r="A540" s="3" t="s">
        <v>1589</v>
      </c>
      <c r="B540" s="3" t="s">
        <v>903</v>
      </c>
      <c r="C540" s="10"/>
      <c r="D540" s="10"/>
      <c r="E540" s="10">
        <v>4651.5</v>
      </c>
      <c r="F540" s="11">
        <v>0</v>
      </c>
      <c r="G540" s="12">
        <v>0</v>
      </c>
      <c r="H540" s="10">
        <v>416048.42</v>
      </c>
      <c r="I540" s="10">
        <v>0</v>
      </c>
      <c r="J540" s="10">
        <v>0</v>
      </c>
      <c r="K540" s="10"/>
      <c r="L540" s="1"/>
      <c r="M540" s="1"/>
      <c r="N540" s="1"/>
      <c r="O540" s="10">
        <f t="shared" si="8"/>
        <v>420699.92</v>
      </c>
    </row>
    <row r="541" spans="1:15" ht="12.75">
      <c r="A541" s="3" t="s">
        <v>1590</v>
      </c>
      <c r="B541" s="3" t="s">
        <v>1050</v>
      </c>
      <c r="C541" s="10"/>
      <c r="D541" s="10"/>
      <c r="E541" s="10"/>
      <c r="F541" s="11"/>
      <c r="G541" s="12"/>
      <c r="H541" s="10"/>
      <c r="I541" s="10"/>
      <c r="J541" s="10"/>
      <c r="K541" s="10">
        <v>5121</v>
      </c>
      <c r="L541" s="1">
        <v>0</v>
      </c>
      <c r="M541" s="1">
        <v>0</v>
      </c>
      <c r="N541" s="1">
        <v>0</v>
      </c>
      <c r="O541" s="10">
        <f t="shared" si="8"/>
        <v>5121</v>
      </c>
    </row>
    <row r="542" spans="1:15" ht="12.75">
      <c r="A542" s="3" t="s">
        <v>1591</v>
      </c>
      <c r="B542" s="3" t="s">
        <v>1044</v>
      </c>
      <c r="C542" s="10">
        <v>13290</v>
      </c>
      <c r="D542" s="10">
        <v>0</v>
      </c>
      <c r="E542" s="10">
        <v>6645</v>
      </c>
      <c r="F542" s="11">
        <v>6828</v>
      </c>
      <c r="G542" s="12">
        <v>0</v>
      </c>
      <c r="H542" s="10">
        <v>0</v>
      </c>
      <c r="I542" s="10">
        <v>6828</v>
      </c>
      <c r="J542" s="10">
        <v>13204.54</v>
      </c>
      <c r="K542" s="10"/>
      <c r="L542" s="1">
        <v>7010</v>
      </c>
      <c r="M542" s="1">
        <v>0</v>
      </c>
      <c r="N542" s="1">
        <v>0</v>
      </c>
      <c r="O542" s="10">
        <f t="shared" si="8"/>
        <v>53805.54</v>
      </c>
    </row>
    <row r="543" spans="1:15" ht="12.75">
      <c r="A543" s="3" t="s">
        <v>1592</v>
      </c>
      <c r="B543" s="3" t="s">
        <v>252</v>
      </c>
      <c r="C543" s="10">
        <v>286340.4</v>
      </c>
      <c r="D543" s="10">
        <v>307049.05</v>
      </c>
      <c r="E543" s="10">
        <v>329963.05</v>
      </c>
      <c r="F543" s="11">
        <v>282266.9</v>
      </c>
      <c r="G543" s="12">
        <v>301741.44</v>
      </c>
      <c r="H543" s="10">
        <v>336925.8</v>
      </c>
      <c r="I543" s="10">
        <v>313368.2</v>
      </c>
      <c r="J543" s="10">
        <v>199478.4</v>
      </c>
      <c r="K543" s="10">
        <v>399260.60000000003</v>
      </c>
      <c r="L543" s="1">
        <v>420282.10000000003</v>
      </c>
      <c r="M543" s="1">
        <v>312821</v>
      </c>
      <c r="N543" s="1">
        <v>368487</v>
      </c>
      <c r="O543" s="10">
        <f t="shared" si="8"/>
        <v>3857983.94</v>
      </c>
    </row>
    <row r="544" spans="1:15" ht="12.75">
      <c r="A544" s="3" t="s">
        <v>1593</v>
      </c>
      <c r="B544" s="3" t="s">
        <v>254</v>
      </c>
      <c r="C544" s="10">
        <v>2178</v>
      </c>
      <c r="D544" s="10">
        <v>2442</v>
      </c>
      <c r="E544" s="10">
        <v>7094</v>
      </c>
      <c r="F544" s="11">
        <v>1428</v>
      </c>
      <c r="G544" s="12">
        <v>3876</v>
      </c>
      <c r="H544" s="10">
        <v>2584</v>
      </c>
      <c r="I544" s="10">
        <v>3264</v>
      </c>
      <c r="J544" s="10">
        <v>1974</v>
      </c>
      <c r="K544" s="10">
        <v>2858</v>
      </c>
      <c r="L544" s="1">
        <v>2588</v>
      </c>
      <c r="M544" s="1">
        <v>1750</v>
      </c>
      <c r="N544" s="1">
        <v>1816</v>
      </c>
      <c r="O544" s="10">
        <f t="shared" si="8"/>
        <v>33852</v>
      </c>
    </row>
    <row r="545" spans="1:15" ht="12.75">
      <c r="A545" s="3" t="s">
        <v>1594</v>
      </c>
      <c r="B545" s="3" t="s">
        <v>256</v>
      </c>
      <c r="C545" s="10">
        <v>261358</v>
      </c>
      <c r="D545" s="10">
        <v>280236</v>
      </c>
      <c r="E545" s="10">
        <v>292974</v>
      </c>
      <c r="F545" s="11">
        <v>263818</v>
      </c>
      <c r="G545" s="12">
        <v>280364</v>
      </c>
      <c r="H545" s="10">
        <v>313684</v>
      </c>
      <c r="I545" s="10">
        <v>292060</v>
      </c>
      <c r="J545" s="10">
        <v>183260</v>
      </c>
      <c r="K545" s="10">
        <v>364550</v>
      </c>
      <c r="L545" s="1">
        <v>361360</v>
      </c>
      <c r="M545" s="1">
        <v>256060</v>
      </c>
      <c r="N545" s="1">
        <v>329070</v>
      </c>
      <c r="O545" s="10">
        <f t="shared" si="8"/>
        <v>3478794</v>
      </c>
    </row>
    <row r="546" spans="1:15" ht="12.75">
      <c r="A546" s="3" t="s">
        <v>1595</v>
      </c>
      <c r="B546" s="3" t="s">
        <v>257</v>
      </c>
      <c r="C546" s="10">
        <v>726</v>
      </c>
      <c r="D546" s="10">
        <v>462</v>
      </c>
      <c r="E546" s="10">
        <v>396</v>
      </c>
      <c r="F546" s="11">
        <v>680</v>
      </c>
      <c r="G546" s="12">
        <v>476</v>
      </c>
      <c r="H546" s="10">
        <v>544</v>
      </c>
      <c r="I546" s="10">
        <v>1088</v>
      </c>
      <c r="J546" s="10">
        <v>340</v>
      </c>
      <c r="K546" s="10">
        <v>749</v>
      </c>
      <c r="L546" s="1">
        <v>350</v>
      </c>
      <c r="M546" s="1">
        <v>420</v>
      </c>
      <c r="N546" s="1">
        <v>910</v>
      </c>
      <c r="O546" s="10">
        <f t="shared" si="8"/>
        <v>7141</v>
      </c>
    </row>
    <row r="547" spans="1:15" ht="12.75">
      <c r="A547" s="3" t="s">
        <v>1596</v>
      </c>
      <c r="B547" s="3" t="s">
        <v>258</v>
      </c>
      <c r="C547" s="10">
        <v>1993.5</v>
      </c>
      <c r="D547" s="10">
        <v>7974</v>
      </c>
      <c r="E547" s="10">
        <v>5316</v>
      </c>
      <c r="F547" s="11">
        <v>3340.8</v>
      </c>
      <c r="G547" s="12">
        <v>6828</v>
      </c>
      <c r="H547" s="10">
        <v>4779.8</v>
      </c>
      <c r="I547" s="10">
        <v>2731.2000000000003</v>
      </c>
      <c r="J547" s="10">
        <v>2048.4</v>
      </c>
      <c r="K547" s="10">
        <v>4779.6</v>
      </c>
      <c r="L547" s="1">
        <v>16123</v>
      </c>
      <c r="M547" s="1">
        <v>10515</v>
      </c>
      <c r="N547" s="1">
        <v>8412</v>
      </c>
      <c r="O547" s="10">
        <f t="shared" si="8"/>
        <v>74841.29999999999</v>
      </c>
    </row>
    <row r="548" spans="1:15" ht="12.75">
      <c r="A548" s="3" t="s">
        <v>1597</v>
      </c>
      <c r="B548" s="3" t="s">
        <v>259</v>
      </c>
      <c r="C548" s="10">
        <v>11484</v>
      </c>
      <c r="D548" s="10">
        <v>11748</v>
      </c>
      <c r="E548" s="10">
        <v>19065</v>
      </c>
      <c r="F548" s="11">
        <v>8210</v>
      </c>
      <c r="G548" s="12">
        <v>7140</v>
      </c>
      <c r="H548" s="10">
        <v>9792</v>
      </c>
      <c r="I548" s="10">
        <v>9520</v>
      </c>
      <c r="J548" s="10">
        <v>6120</v>
      </c>
      <c r="K548" s="10">
        <v>11560</v>
      </c>
      <c r="L548" s="1">
        <v>18690.1</v>
      </c>
      <c r="M548" s="1">
        <v>21940</v>
      </c>
      <c r="N548" s="1">
        <v>8960</v>
      </c>
      <c r="O548" s="10">
        <f t="shared" si="8"/>
        <v>144229.1</v>
      </c>
    </row>
    <row r="549" spans="1:15" ht="12.75">
      <c r="A549" s="3" t="s">
        <v>1598</v>
      </c>
      <c r="B549" s="3" t="s">
        <v>906</v>
      </c>
      <c r="C549" s="10"/>
      <c r="D549" s="10"/>
      <c r="E549" s="10"/>
      <c r="F549" s="11">
        <v>68</v>
      </c>
      <c r="G549" s="12">
        <v>0</v>
      </c>
      <c r="H549" s="10">
        <v>0</v>
      </c>
      <c r="I549" s="10">
        <v>0</v>
      </c>
      <c r="J549" s="10">
        <v>0</v>
      </c>
      <c r="K549" s="10">
        <v>68</v>
      </c>
      <c r="L549" s="1">
        <v>0</v>
      </c>
      <c r="M549" s="1">
        <v>0</v>
      </c>
      <c r="N549" s="1">
        <v>0</v>
      </c>
      <c r="O549" s="10">
        <f t="shared" si="8"/>
        <v>136</v>
      </c>
    </row>
    <row r="550" spans="1:15" ht="12.75">
      <c r="A550" s="3" t="s">
        <v>1599</v>
      </c>
      <c r="B550" s="3" t="s">
        <v>260</v>
      </c>
      <c r="C550" s="10">
        <v>2325.75</v>
      </c>
      <c r="D550" s="10">
        <v>1262.55</v>
      </c>
      <c r="E550" s="10">
        <v>1196.1</v>
      </c>
      <c r="F550" s="11">
        <v>1636.33</v>
      </c>
      <c r="G550" s="12">
        <v>682.52</v>
      </c>
      <c r="H550" s="10">
        <v>1155</v>
      </c>
      <c r="I550" s="10">
        <v>1224</v>
      </c>
      <c r="J550" s="10">
        <v>1088</v>
      </c>
      <c r="K550" s="10">
        <v>2108</v>
      </c>
      <c r="L550" s="1">
        <v>1610</v>
      </c>
      <c r="M550" s="1">
        <v>1260</v>
      </c>
      <c r="N550" s="1">
        <v>1330</v>
      </c>
      <c r="O550" s="10">
        <f t="shared" si="8"/>
        <v>16878.25</v>
      </c>
    </row>
    <row r="551" spans="1:15" ht="12.75">
      <c r="A551" s="3" t="s">
        <v>1600</v>
      </c>
      <c r="B551" s="3" t="s">
        <v>261</v>
      </c>
      <c r="C551" s="10">
        <v>1794.15</v>
      </c>
      <c r="D551" s="10">
        <v>664.5</v>
      </c>
      <c r="E551" s="10">
        <v>2059.95</v>
      </c>
      <c r="F551" s="11">
        <v>1567.77</v>
      </c>
      <c r="G551" s="12">
        <v>1159.92</v>
      </c>
      <c r="H551" s="10">
        <v>3110</v>
      </c>
      <c r="I551" s="10">
        <v>1700</v>
      </c>
      <c r="J551" s="10">
        <v>1360</v>
      </c>
      <c r="K551" s="10">
        <v>2176</v>
      </c>
      <c r="L551" s="1">
        <v>1956</v>
      </c>
      <c r="M551" s="1">
        <v>2870</v>
      </c>
      <c r="N551" s="1">
        <v>910</v>
      </c>
      <c r="O551" s="10">
        <f t="shared" si="8"/>
        <v>21328.29</v>
      </c>
    </row>
    <row r="552" spans="1:15" ht="12.75">
      <c r="A552" s="3" t="s">
        <v>1601</v>
      </c>
      <c r="B552" s="3" t="s">
        <v>262</v>
      </c>
      <c r="C552" s="10"/>
      <c r="D552" s="10">
        <v>66</v>
      </c>
      <c r="E552" s="10">
        <v>0</v>
      </c>
      <c r="F552" s="11">
        <v>68</v>
      </c>
      <c r="G552" s="12">
        <v>0</v>
      </c>
      <c r="H552" s="10">
        <v>0</v>
      </c>
      <c r="I552" s="10">
        <v>0</v>
      </c>
      <c r="J552" s="10">
        <v>0</v>
      </c>
      <c r="K552" s="10"/>
      <c r="L552" s="1"/>
      <c r="M552" s="1"/>
      <c r="N552" s="1">
        <v>70</v>
      </c>
      <c r="O552" s="10">
        <f t="shared" si="8"/>
        <v>204</v>
      </c>
    </row>
    <row r="553" spans="1:15" ht="12.75">
      <c r="A553" s="3" t="s">
        <v>1602</v>
      </c>
      <c r="B553" s="3" t="s">
        <v>241</v>
      </c>
      <c r="C553" s="10">
        <v>4389</v>
      </c>
      <c r="D553" s="10">
        <v>2128</v>
      </c>
      <c r="E553" s="10">
        <v>1862</v>
      </c>
      <c r="F553" s="11">
        <v>1354</v>
      </c>
      <c r="G553" s="12">
        <v>1215</v>
      </c>
      <c r="H553" s="10">
        <v>1229</v>
      </c>
      <c r="I553" s="10">
        <v>1781</v>
      </c>
      <c r="J553" s="10">
        <v>3288</v>
      </c>
      <c r="K553" s="10">
        <v>10412</v>
      </c>
      <c r="L553" s="1">
        <v>17605</v>
      </c>
      <c r="M553" s="1">
        <v>18006</v>
      </c>
      <c r="N553" s="1">
        <v>17009</v>
      </c>
      <c r="O553" s="10">
        <f t="shared" si="8"/>
        <v>80278</v>
      </c>
    </row>
    <row r="554" spans="1:15" ht="12.75">
      <c r="A554" s="3" t="s">
        <v>1603</v>
      </c>
      <c r="B554" s="3" t="s">
        <v>250</v>
      </c>
      <c r="C554" s="10">
        <v>92</v>
      </c>
      <c r="D554" s="10">
        <v>66</v>
      </c>
      <c r="E554" s="10">
        <v>0</v>
      </c>
      <c r="F554" s="11">
        <v>96</v>
      </c>
      <c r="G554" s="12">
        <v>0</v>
      </c>
      <c r="H554" s="10">
        <v>48</v>
      </c>
      <c r="I554" s="10">
        <v>0</v>
      </c>
      <c r="J554" s="10">
        <v>0</v>
      </c>
      <c r="K554" s="10"/>
      <c r="L554" s="1"/>
      <c r="M554" s="1"/>
      <c r="N554" s="1"/>
      <c r="O554" s="10">
        <f t="shared" si="8"/>
        <v>302</v>
      </c>
    </row>
    <row r="555" spans="1:15" ht="12.75">
      <c r="A555" s="3" t="s">
        <v>251</v>
      </c>
      <c r="B555" s="3" t="s">
        <v>232</v>
      </c>
      <c r="C555" s="10">
        <v>32074.38</v>
      </c>
      <c r="D555" s="10">
        <v>6698.2</v>
      </c>
      <c r="E555" s="10">
        <v>26094.28</v>
      </c>
      <c r="F555" s="11">
        <v>18240.94</v>
      </c>
      <c r="G555" s="12">
        <v>14896.32</v>
      </c>
      <c r="H555" s="10">
        <v>18773.37</v>
      </c>
      <c r="I555" s="10">
        <v>27135.89</v>
      </c>
      <c r="J555" s="10">
        <v>21636.96</v>
      </c>
      <c r="K555" s="10">
        <v>45365.5</v>
      </c>
      <c r="L555" s="1">
        <v>24157.65</v>
      </c>
      <c r="M555" s="1">
        <v>24758.05</v>
      </c>
      <c r="N555" s="1">
        <v>16314.7</v>
      </c>
      <c r="O555" s="10">
        <f t="shared" si="8"/>
        <v>276146.24</v>
      </c>
    </row>
    <row r="556" spans="1:15" ht="12.75">
      <c r="A556" s="3" t="s">
        <v>253</v>
      </c>
      <c r="B556" s="3" t="s">
        <v>243</v>
      </c>
      <c r="C556" s="10">
        <v>252.46</v>
      </c>
      <c r="D556" s="10">
        <v>34</v>
      </c>
      <c r="E556" s="10">
        <v>8</v>
      </c>
      <c r="F556" s="11">
        <v>0</v>
      </c>
      <c r="G556" s="12">
        <v>0</v>
      </c>
      <c r="H556" s="10">
        <v>0</v>
      </c>
      <c r="I556" s="10">
        <v>0</v>
      </c>
      <c r="J556" s="10">
        <v>0</v>
      </c>
      <c r="K556" s="10"/>
      <c r="L556" s="1"/>
      <c r="M556" s="1"/>
      <c r="N556" s="1">
        <v>70</v>
      </c>
      <c r="O556" s="10">
        <f t="shared" si="8"/>
        <v>364.46000000000004</v>
      </c>
    </row>
    <row r="557" spans="1:15" ht="12.75">
      <c r="A557" s="3" t="s">
        <v>1604</v>
      </c>
      <c r="B557" s="3" t="s">
        <v>1605</v>
      </c>
      <c r="C557" s="10">
        <v>25117.920000000002</v>
      </c>
      <c r="D557" s="10">
        <v>29.2</v>
      </c>
      <c r="E557" s="10">
        <v>16745.28</v>
      </c>
      <c r="F557" s="11">
        <v>8379.94</v>
      </c>
      <c r="G557" s="12">
        <v>4186.32</v>
      </c>
      <c r="H557" s="10">
        <v>5681.37</v>
      </c>
      <c r="I557" s="10">
        <v>10195.89</v>
      </c>
      <c r="J557" s="10">
        <v>12558.960000000001</v>
      </c>
      <c r="K557" s="10">
        <v>25916.5</v>
      </c>
      <c r="L557" s="1">
        <v>5362.650000000001</v>
      </c>
      <c r="M557" s="1">
        <v>9148.05</v>
      </c>
      <c r="N557" s="1">
        <v>1892.7</v>
      </c>
      <c r="O557" s="10">
        <f t="shared" si="8"/>
        <v>125214.78000000001</v>
      </c>
    </row>
    <row r="558" spans="1:15" ht="12.75">
      <c r="A558" s="3" t="s">
        <v>1606</v>
      </c>
      <c r="B558" s="3" t="s">
        <v>905</v>
      </c>
      <c r="C558" s="10"/>
      <c r="D558" s="10">
        <v>29.2</v>
      </c>
      <c r="E558" s="10">
        <v>0</v>
      </c>
      <c r="F558" s="11">
        <v>7.3</v>
      </c>
      <c r="G558" s="12">
        <v>0</v>
      </c>
      <c r="H558" s="10">
        <v>0</v>
      </c>
      <c r="I558" s="10">
        <v>29.2</v>
      </c>
      <c r="J558" s="10">
        <v>0</v>
      </c>
      <c r="K558" s="10">
        <v>30.04</v>
      </c>
      <c r="L558" s="1">
        <v>0</v>
      </c>
      <c r="M558" s="1">
        <v>0</v>
      </c>
      <c r="N558" s="1">
        <v>0</v>
      </c>
      <c r="O558" s="10">
        <f t="shared" si="8"/>
        <v>95.74000000000001</v>
      </c>
    </row>
    <row r="559" spans="1:15" ht="12.75">
      <c r="A559" s="3" t="s">
        <v>1607</v>
      </c>
      <c r="B559" s="3" t="s">
        <v>246</v>
      </c>
      <c r="C559" s="10">
        <v>25117.920000000002</v>
      </c>
      <c r="D559" s="10">
        <v>0</v>
      </c>
      <c r="E559" s="10">
        <v>16745.28</v>
      </c>
      <c r="F559" s="11">
        <v>8372.64</v>
      </c>
      <c r="G559" s="12">
        <v>4186.32</v>
      </c>
      <c r="H559" s="10">
        <v>5681.37</v>
      </c>
      <c r="I559" s="10">
        <v>10166.69</v>
      </c>
      <c r="J559" s="10">
        <v>12558.960000000001</v>
      </c>
      <c r="K559" s="10">
        <v>25886.46</v>
      </c>
      <c r="L559" s="1">
        <v>5362.650000000001</v>
      </c>
      <c r="M559" s="1">
        <v>9148.05</v>
      </c>
      <c r="N559" s="1">
        <v>1892.7</v>
      </c>
      <c r="O559" s="10">
        <f t="shared" si="8"/>
        <v>125119.04000000001</v>
      </c>
    </row>
    <row r="560" spans="1:15" ht="12.75">
      <c r="A560" s="3" t="s">
        <v>1608</v>
      </c>
      <c r="B560" s="3" t="s">
        <v>1609</v>
      </c>
      <c r="C560" s="10"/>
      <c r="D560" s="10"/>
      <c r="E560" s="10"/>
      <c r="F560" s="11"/>
      <c r="G560" s="12"/>
      <c r="H560" s="10">
        <v>1495.05</v>
      </c>
      <c r="I560" s="10">
        <v>1794.05</v>
      </c>
      <c r="J560" s="10">
        <v>12558.960000000001</v>
      </c>
      <c r="K560" s="10">
        <v>21700.14</v>
      </c>
      <c r="L560" s="1">
        <v>946.35</v>
      </c>
      <c r="M560" s="1">
        <v>315.45</v>
      </c>
      <c r="N560" s="1">
        <v>1261.8</v>
      </c>
      <c r="O560" s="10">
        <f t="shared" si="8"/>
        <v>40071.799999999996</v>
      </c>
    </row>
    <row r="561" spans="1:15" ht="12.75">
      <c r="A561" s="3" t="s">
        <v>1610</v>
      </c>
      <c r="B561" s="3" t="s">
        <v>247</v>
      </c>
      <c r="C561" s="10">
        <v>25117.920000000002</v>
      </c>
      <c r="D561" s="10">
        <v>0</v>
      </c>
      <c r="E561" s="10">
        <v>16745.28</v>
      </c>
      <c r="F561" s="11">
        <v>8372.64</v>
      </c>
      <c r="G561" s="12">
        <v>4186.32</v>
      </c>
      <c r="H561" s="10">
        <v>4186.32</v>
      </c>
      <c r="I561" s="10">
        <v>8372.64</v>
      </c>
      <c r="J561" s="10">
        <v>0</v>
      </c>
      <c r="K561" s="10">
        <v>4186.32</v>
      </c>
      <c r="L561" s="1">
        <v>4416.3</v>
      </c>
      <c r="M561" s="1">
        <v>8832.6</v>
      </c>
      <c r="N561" s="1">
        <v>630.9</v>
      </c>
      <c r="O561" s="10">
        <f t="shared" si="8"/>
        <v>85047.24</v>
      </c>
    </row>
    <row r="562" spans="1:15" ht="12.75">
      <c r="A562" s="3" t="s">
        <v>255</v>
      </c>
      <c r="B562" s="3" t="s">
        <v>249</v>
      </c>
      <c r="C562" s="10">
        <v>6704</v>
      </c>
      <c r="D562" s="10">
        <v>6635</v>
      </c>
      <c r="E562" s="10">
        <v>9341</v>
      </c>
      <c r="F562" s="11">
        <v>9861</v>
      </c>
      <c r="G562" s="12">
        <v>10710</v>
      </c>
      <c r="H562" s="10">
        <v>13092</v>
      </c>
      <c r="I562" s="10">
        <v>16940</v>
      </c>
      <c r="J562" s="10">
        <v>9078</v>
      </c>
      <c r="K562" s="10">
        <v>19449</v>
      </c>
      <c r="L562" s="1">
        <v>18795</v>
      </c>
      <c r="M562" s="1">
        <v>15610</v>
      </c>
      <c r="N562" s="1">
        <v>14352</v>
      </c>
      <c r="O562" s="10">
        <f t="shared" si="8"/>
        <v>150567</v>
      </c>
    </row>
    <row r="563" spans="1:15" ht="12.75">
      <c r="A563" s="3" t="s">
        <v>263</v>
      </c>
      <c r="B563" s="3" t="s">
        <v>234</v>
      </c>
      <c r="C563" s="10"/>
      <c r="D563" s="10">
        <v>358</v>
      </c>
      <c r="E563" s="10">
        <v>11667</v>
      </c>
      <c r="F563" s="11">
        <v>4677</v>
      </c>
      <c r="G563" s="12">
        <v>1182</v>
      </c>
      <c r="H563" s="10">
        <v>106</v>
      </c>
      <c r="I563" s="10">
        <v>6381</v>
      </c>
      <c r="J563" s="10">
        <v>1961</v>
      </c>
      <c r="K563" s="10">
        <v>703.48</v>
      </c>
      <c r="L563" s="1">
        <v>9028.7</v>
      </c>
      <c r="M563" s="1">
        <v>5201</v>
      </c>
      <c r="N563" s="1">
        <v>33.1</v>
      </c>
      <c r="O563" s="10">
        <f t="shared" si="8"/>
        <v>41298.28</v>
      </c>
    </row>
    <row r="564" spans="1:15" ht="12.75">
      <c r="A564" s="3" t="s">
        <v>265</v>
      </c>
      <c r="B564" s="3" t="s">
        <v>236</v>
      </c>
      <c r="C564" s="10"/>
      <c r="D564" s="10">
        <v>358</v>
      </c>
      <c r="E564" s="10">
        <v>11667</v>
      </c>
      <c r="F564" s="11">
        <v>4677</v>
      </c>
      <c r="G564" s="12">
        <v>1182</v>
      </c>
      <c r="H564" s="10">
        <v>106</v>
      </c>
      <c r="I564" s="10">
        <v>6381</v>
      </c>
      <c r="J564" s="10">
        <v>1961</v>
      </c>
      <c r="K564" s="10">
        <v>703.48</v>
      </c>
      <c r="L564" s="1">
        <v>9028.7</v>
      </c>
      <c r="M564" s="1">
        <v>5201</v>
      </c>
      <c r="N564" s="1">
        <v>33.1</v>
      </c>
      <c r="O564" s="10">
        <f t="shared" si="8"/>
        <v>41298.28</v>
      </c>
    </row>
    <row r="565" spans="1:15" ht="12.75">
      <c r="A565" s="3" t="s">
        <v>267</v>
      </c>
      <c r="B565" s="3" t="s">
        <v>1611</v>
      </c>
      <c r="C565" s="10"/>
      <c r="D565" s="10">
        <v>358</v>
      </c>
      <c r="E565" s="10">
        <v>8644</v>
      </c>
      <c r="F565" s="11">
        <v>4558</v>
      </c>
      <c r="G565" s="12">
        <v>274</v>
      </c>
      <c r="H565" s="10">
        <v>106</v>
      </c>
      <c r="I565" s="10">
        <v>1149</v>
      </c>
      <c r="J565" s="10">
        <v>1841</v>
      </c>
      <c r="K565" s="10">
        <v>655.48</v>
      </c>
      <c r="L565" s="1">
        <v>1947.3</v>
      </c>
      <c r="M565" s="1">
        <v>2037</v>
      </c>
      <c r="N565" s="1">
        <v>33.1</v>
      </c>
      <c r="O565" s="10">
        <f t="shared" si="8"/>
        <v>21602.879999999997</v>
      </c>
    </row>
    <row r="566" spans="1:15" ht="12.75">
      <c r="A566" s="3" t="s">
        <v>269</v>
      </c>
      <c r="B566" s="3" t="s">
        <v>239</v>
      </c>
      <c r="C566" s="10"/>
      <c r="D566" s="10"/>
      <c r="E566" s="10">
        <v>3023</v>
      </c>
      <c r="F566" s="11">
        <v>119</v>
      </c>
      <c r="G566" s="12">
        <v>908</v>
      </c>
      <c r="H566" s="10">
        <v>0</v>
      </c>
      <c r="I566" s="10">
        <v>5232</v>
      </c>
      <c r="J566" s="10">
        <v>120</v>
      </c>
      <c r="K566" s="10">
        <v>48</v>
      </c>
      <c r="L566" s="1">
        <v>7081.400000000001</v>
      </c>
      <c r="M566" s="1">
        <v>3164</v>
      </c>
      <c r="N566" s="1">
        <v>0</v>
      </c>
      <c r="O566" s="10">
        <f t="shared" si="8"/>
        <v>19695.4</v>
      </c>
    </row>
    <row r="567" spans="1:15" ht="12.75">
      <c r="A567" s="3" t="s">
        <v>327</v>
      </c>
      <c r="B567" s="3" t="s">
        <v>745</v>
      </c>
      <c r="C567" s="10"/>
      <c r="D567" s="10"/>
      <c r="E567" s="10">
        <v>45424.950000000004</v>
      </c>
      <c r="F567" s="11">
        <v>0</v>
      </c>
      <c r="G567" s="12">
        <v>0</v>
      </c>
      <c r="H567" s="10">
        <v>0</v>
      </c>
      <c r="I567" s="10">
        <v>0</v>
      </c>
      <c r="J567" s="10">
        <v>0</v>
      </c>
      <c r="K567" s="10"/>
      <c r="L567" s="1">
        <v>2603029.26</v>
      </c>
      <c r="M567" s="1">
        <v>115936.76000000001</v>
      </c>
      <c r="N567" s="1">
        <v>82610.2</v>
      </c>
      <c r="O567" s="10">
        <f t="shared" si="8"/>
        <v>2847001.17</v>
      </c>
    </row>
    <row r="568" spans="1:15" ht="12.75">
      <c r="A568" t="s">
        <v>957</v>
      </c>
      <c r="B568" t="s">
        <v>911</v>
      </c>
      <c r="C568" s="1">
        <v>2603029.26</v>
      </c>
      <c r="D568" s="10"/>
      <c r="E568" s="10"/>
      <c r="F568" s="11"/>
      <c r="G568" s="12"/>
      <c r="H568" s="10"/>
      <c r="I568" s="10"/>
      <c r="J568" s="10"/>
      <c r="K568" s="10"/>
      <c r="L568" s="1">
        <v>2603029.26</v>
      </c>
      <c r="M568" s="1">
        <v>115936.76000000001</v>
      </c>
      <c r="N568" s="1">
        <v>82610.2</v>
      </c>
      <c r="O568" s="10">
        <f t="shared" si="8"/>
        <v>5404605.4799999995</v>
      </c>
    </row>
    <row r="569" spans="1:15" ht="12.75">
      <c r="A569" s="3" t="s">
        <v>329</v>
      </c>
      <c r="B569" s="3" t="s">
        <v>1612</v>
      </c>
      <c r="C569" s="10"/>
      <c r="D569" s="10"/>
      <c r="E569" s="10">
        <v>45424.950000000004</v>
      </c>
      <c r="F569" s="11">
        <v>0</v>
      </c>
      <c r="G569" s="18">
        <v>0</v>
      </c>
      <c r="H569" s="10">
        <v>0</v>
      </c>
      <c r="I569" s="10">
        <v>0</v>
      </c>
      <c r="J569" s="10">
        <v>0</v>
      </c>
      <c r="K569" s="10"/>
      <c r="L569" s="1"/>
      <c r="M569" s="1"/>
      <c r="N569" s="1"/>
      <c r="O569" s="10">
        <f t="shared" si="8"/>
        <v>45424.950000000004</v>
      </c>
    </row>
    <row r="570" spans="1:15" ht="12.75">
      <c r="A570" s="3" t="s">
        <v>337</v>
      </c>
      <c r="B570" s="3" t="s">
        <v>1613</v>
      </c>
      <c r="C570" s="10">
        <v>66855</v>
      </c>
      <c r="D570" s="10">
        <v>14416</v>
      </c>
      <c r="E570" s="10">
        <v>125035</v>
      </c>
      <c r="F570" s="11">
        <v>163396</v>
      </c>
      <c r="G570" s="12">
        <v>229732</v>
      </c>
      <c r="H570" s="10">
        <v>168431</v>
      </c>
      <c r="I570" s="10">
        <v>243803</v>
      </c>
      <c r="J570" s="10">
        <v>104010</v>
      </c>
      <c r="K570" s="10">
        <v>192323</v>
      </c>
      <c r="L570" s="1">
        <v>242627</v>
      </c>
      <c r="M570" s="1">
        <v>194176</v>
      </c>
      <c r="N570" s="1">
        <v>251239</v>
      </c>
      <c r="O570" s="10">
        <f t="shared" si="8"/>
        <v>1996043</v>
      </c>
    </row>
    <row r="571" spans="1:15" ht="12.75">
      <c r="A571" s="3" t="s">
        <v>339</v>
      </c>
      <c r="B571" s="3" t="s">
        <v>89</v>
      </c>
      <c r="C571" s="10">
        <v>66855</v>
      </c>
      <c r="D571" s="10">
        <v>14416</v>
      </c>
      <c r="E571" s="10">
        <v>125035</v>
      </c>
      <c r="F571" s="11">
        <v>162010</v>
      </c>
      <c r="G571" s="12">
        <v>228514</v>
      </c>
      <c r="H571" s="10">
        <v>168431</v>
      </c>
      <c r="I571" s="10">
        <v>243803</v>
      </c>
      <c r="J571" s="10">
        <v>103430</v>
      </c>
      <c r="K571" s="10">
        <v>192323</v>
      </c>
      <c r="L571" s="1">
        <v>242627</v>
      </c>
      <c r="M571" s="1">
        <v>194176</v>
      </c>
      <c r="N571" s="1">
        <v>248281</v>
      </c>
      <c r="O571" s="10">
        <f t="shared" si="8"/>
        <v>1989901</v>
      </c>
    </row>
    <row r="572" spans="1:15" ht="12.75">
      <c r="A572" s="3" t="s">
        <v>1614</v>
      </c>
      <c r="B572" s="3" t="s">
        <v>1615</v>
      </c>
      <c r="C572" s="10">
        <v>66855</v>
      </c>
      <c r="D572" s="10">
        <v>14416</v>
      </c>
      <c r="E572" s="10">
        <v>125035</v>
      </c>
      <c r="F572" s="11">
        <v>162010</v>
      </c>
      <c r="G572" s="12">
        <v>228514</v>
      </c>
      <c r="H572" s="10">
        <v>168431</v>
      </c>
      <c r="I572" s="10">
        <v>243803</v>
      </c>
      <c r="J572" s="10">
        <v>103430</v>
      </c>
      <c r="K572" s="10">
        <v>192323</v>
      </c>
      <c r="L572" s="1">
        <v>242627</v>
      </c>
      <c r="M572" s="1">
        <v>194176</v>
      </c>
      <c r="N572" s="1">
        <v>248281</v>
      </c>
      <c r="O572" s="10">
        <f t="shared" si="8"/>
        <v>1989901</v>
      </c>
    </row>
    <row r="573" spans="1:15" ht="12.75">
      <c r="A573" s="3" t="s">
        <v>343</v>
      </c>
      <c r="B573" s="3" t="s">
        <v>761</v>
      </c>
      <c r="C573" s="10"/>
      <c r="D573" s="10"/>
      <c r="E573" s="10"/>
      <c r="F573" s="11">
        <v>1386</v>
      </c>
      <c r="G573" s="12">
        <v>1218</v>
      </c>
      <c r="H573" s="10">
        <v>0</v>
      </c>
      <c r="I573" s="10">
        <v>0</v>
      </c>
      <c r="J573" s="10">
        <v>580</v>
      </c>
      <c r="K573" s="10"/>
      <c r="L573" s="1"/>
      <c r="M573" s="1"/>
      <c r="N573" s="1">
        <v>2958</v>
      </c>
      <c r="O573" s="10">
        <f t="shared" si="8"/>
        <v>6142</v>
      </c>
    </row>
    <row r="574" spans="1:15" ht="12.75">
      <c r="A574" s="3" t="s">
        <v>345</v>
      </c>
      <c r="B574" s="3" t="s">
        <v>762</v>
      </c>
      <c r="C574" s="10"/>
      <c r="D574" s="10"/>
      <c r="E574" s="10"/>
      <c r="F574" s="11">
        <v>1386</v>
      </c>
      <c r="G574" s="12">
        <v>696</v>
      </c>
      <c r="H574" s="10">
        <v>0</v>
      </c>
      <c r="I574" s="10">
        <v>0</v>
      </c>
      <c r="J574" s="10">
        <v>580</v>
      </c>
      <c r="K574" s="10"/>
      <c r="L574" s="1"/>
      <c r="M574" s="1"/>
      <c r="N574" s="1">
        <v>2320</v>
      </c>
      <c r="O574" s="10">
        <f t="shared" si="8"/>
        <v>4982</v>
      </c>
    </row>
    <row r="575" spans="1:15" ht="12.75">
      <c r="A575" s="3" t="s">
        <v>1616</v>
      </c>
      <c r="B575" s="3" t="s">
        <v>763</v>
      </c>
      <c r="C575" s="10"/>
      <c r="D575" s="10"/>
      <c r="E575" s="10"/>
      <c r="F575" s="11">
        <v>1386</v>
      </c>
      <c r="G575" s="12">
        <v>696</v>
      </c>
      <c r="H575" s="10">
        <v>0</v>
      </c>
      <c r="I575" s="10">
        <v>0</v>
      </c>
      <c r="J575" s="10">
        <v>580</v>
      </c>
      <c r="K575" s="10"/>
      <c r="L575" s="1"/>
      <c r="M575" s="1"/>
      <c r="N575" s="1">
        <v>2320</v>
      </c>
      <c r="O575" s="10">
        <f t="shared" si="8"/>
        <v>4982</v>
      </c>
    </row>
    <row r="576" spans="1:15" ht="12.75">
      <c r="A576" s="11" t="s">
        <v>1617</v>
      </c>
      <c r="B576" s="11" t="s">
        <v>1012</v>
      </c>
      <c r="C576" s="10"/>
      <c r="D576" s="10"/>
      <c r="E576" s="10"/>
      <c r="F576" s="11"/>
      <c r="G576" s="12">
        <v>522</v>
      </c>
      <c r="H576" s="10">
        <v>0</v>
      </c>
      <c r="I576" s="10">
        <v>0</v>
      </c>
      <c r="J576" s="10">
        <v>0</v>
      </c>
      <c r="K576" s="10"/>
      <c r="L576" s="1"/>
      <c r="M576" s="1"/>
      <c r="N576" s="1">
        <v>638</v>
      </c>
      <c r="O576" s="10">
        <f t="shared" si="8"/>
        <v>1160</v>
      </c>
    </row>
    <row r="577" spans="1:15" ht="12.75">
      <c r="A577" s="3" t="s">
        <v>347</v>
      </c>
      <c r="B577" s="3" t="s">
        <v>348</v>
      </c>
      <c r="C577" s="10">
        <v>518503</v>
      </c>
      <c r="D577" s="10">
        <v>472752.5</v>
      </c>
      <c r="E577" s="10">
        <v>519983</v>
      </c>
      <c r="F577" s="11">
        <v>467733</v>
      </c>
      <c r="G577" s="12">
        <v>428033.5</v>
      </c>
      <c r="H577" s="10">
        <v>503555</v>
      </c>
      <c r="I577" s="10">
        <v>471833.5</v>
      </c>
      <c r="J577" s="10">
        <v>355918</v>
      </c>
      <c r="K577" s="10">
        <v>586369.5</v>
      </c>
      <c r="L577" s="1">
        <v>489234</v>
      </c>
      <c r="M577" s="1">
        <v>521472.5</v>
      </c>
      <c r="N577" s="1">
        <v>554222.5</v>
      </c>
      <c r="O577" s="10">
        <f t="shared" si="8"/>
        <v>5889610</v>
      </c>
    </row>
    <row r="578" spans="1:15" ht="12.75">
      <c r="A578" s="3" t="s">
        <v>349</v>
      </c>
      <c r="B578" s="3" t="s">
        <v>350</v>
      </c>
      <c r="C578" s="10">
        <v>389233</v>
      </c>
      <c r="D578" s="10">
        <v>358720.5</v>
      </c>
      <c r="E578" s="10">
        <v>401481</v>
      </c>
      <c r="F578" s="11">
        <v>364071</v>
      </c>
      <c r="G578" s="12">
        <v>327713.5</v>
      </c>
      <c r="H578" s="10">
        <v>388798</v>
      </c>
      <c r="I578" s="10">
        <v>379536.5</v>
      </c>
      <c r="J578" s="10">
        <v>283314</v>
      </c>
      <c r="K578" s="10">
        <v>471297.5</v>
      </c>
      <c r="L578" s="1">
        <v>371093</v>
      </c>
      <c r="M578" s="1">
        <v>392765.5</v>
      </c>
      <c r="N578" s="1">
        <v>412531.5</v>
      </c>
      <c r="O578" s="10">
        <f t="shared" si="8"/>
        <v>4540555</v>
      </c>
    </row>
    <row r="579" spans="1:15" ht="12.75">
      <c r="A579" s="3" t="s">
        <v>351</v>
      </c>
      <c r="B579" s="3" t="s">
        <v>352</v>
      </c>
      <c r="C579" s="10">
        <v>389233</v>
      </c>
      <c r="D579" s="10">
        <v>358720.5</v>
      </c>
      <c r="E579" s="10">
        <v>401481</v>
      </c>
      <c r="F579" s="11">
        <v>364071</v>
      </c>
      <c r="G579" s="12">
        <v>327713.5</v>
      </c>
      <c r="H579" s="10">
        <v>388798</v>
      </c>
      <c r="I579" s="10">
        <v>379536.5</v>
      </c>
      <c r="J579" s="10">
        <v>279978.5</v>
      </c>
      <c r="K579" s="10">
        <v>464914</v>
      </c>
      <c r="L579" s="1">
        <v>365512.5</v>
      </c>
      <c r="M579" s="1">
        <v>387163.5</v>
      </c>
      <c r="N579" s="1">
        <v>405968</v>
      </c>
      <c r="O579" s="10">
        <f t="shared" si="8"/>
        <v>4513090</v>
      </c>
    </row>
    <row r="580" spans="1:15" ht="12.75">
      <c r="A580" s="3" t="s">
        <v>1618</v>
      </c>
      <c r="B580" s="3" t="s">
        <v>1619</v>
      </c>
      <c r="C580" s="10"/>
      <c r="D580" s="10"/>
      <c r="E580" s="10"/>
      <c r="F580" s="11"/>
      <c r="G580" s="12"/>
      <c r="H580" s="10"/>
      <c r="I580" s="10"/>
      <c r="J580" s="10">
        <v>3335.5</v>
      </c>
      <c r="K580" s="10">
        <v>6383.5</v>
      </c>
      <c r="L580" s="1">
        <v>5580.5</v>
      </c>
      <c r="M580" s="1">
        <v>5602</v>
      </c>
      <c r="N580" s="1">
        <v>6563.5</v>
      </c>
      <c r="O580" s="10">
        <f t="shared" si="8"/>
        <v>27465</v>
      </c>
    </row>
    <row r="581" spans="1:15" ht="12.75">
      <c r="A581" s="3" t="s">
        <v>353</v>
      </c>
      <c r="B581" s="3" t="s">
        <v>354</v>
      </c>
      <c r="C581" s="10">
        <v>129270</v>
      </c>
      <c r="D581" s="10">
        <v>114032</v>
      </c>
      <c r="E581" s="10">
        <v>118502</v>
      </c>
      <c r="F581" s="11">
        <v>103662</v>
      </c>
      <c r="G581" s="12">
        <v>100320</v>
      </c>
      <c r="H581" s="10">
        <v>114757</v>
      </c>
      <c r="I581" s="10">
        <v>92297</v>
      </c>
      <c r="J581" s="10">
        <v>72604</v>
      </c>
      <c r="K581" s="10">
        <v>115072</v>
      </c>
      <c r="L581" s="1">
        <v>118141</v>
      </c>
      <c r="M581" s="1">
        <v>128707</v>
      </c>
      <c r="N581" s="1">
        <v>141691</v>
      </c>
      <c r="O581" s="10">
        <f t="shared" si="8"/>
        <v>1349055</v>
      </c>
    </row>
    <row r="582" spans="1:15" ht="12.75">
      <c r="A582" s="3" t="s">
        <v>355</v>
      </c>
      <c r="B582" s="3" t="s">
        <v>356</v>
      </c>
      <c r="C582" s="10">
        <v>116226</v>
      </c>
      <c r="D582" s="10">
        <v>100593</v>
      </c>
      <c r="E582" s="10">
        <v>102966</v>
      </c>
      <c r="F582" s="11">
        <v>92130</v>
      </c>
      <c r="G582" s="12">
        <v>88713</v>
      </c>
      <c r="H582" s="10">
        <v>100098</v>
      </c>
      <c r="I582" s="10">
        <v>80298</v>
      </c>
      <c r="J582" s="10">
        <v>60183</v>
      </c>
      <c r="K582" s="10">
        <v>92742</v>
      </c>
      <c r="L582" s="1">
        <v>98223</v>
      </c>
      <c r="M582" s="1">
        <v>106404</v>
      </c>
      <c r="N582" s="1">
        <v>118359</v>
      </c>
      <c r="O582" s="10">
        <f t="shared" si="8"/>
        <v>1156935</v>
      </c>
    </row>
    <row r="583" spans="1:15" ht="12.75">
      <c r="A583" s="3" t="s">
        <v>357</v>
      </c>
      <c r="B583" s="3" t="s">
        <v>358</v>
      </c>
      <c r="C583" s="10">
        <v>4812</v>
      </c>
      <c r="D583" s="10">
        <v>5919</v>
      </c>
      <c r="E583" s="10">
        <v>6069</v>
      </c>
      <c r="F583" s="11">
        <v>4800</v>
      </c>
      <c r="G583" s="12">
        <v>4800</v>
      </c>
      <c r="H583" s="10">
        <v>6168</v>
      </c>
      <c r="I583" s="10">
        <v>5262</v>
      </c>
      <c r="J583" s="10">
        <v>2985</v>
      </c>
      <c r="K583" s="10">
        <v>7086</v>
      </c>
      <c r="L583" s="1">
        <v>6111</v>
      </c>
      <c r="M583" s="1">
        <v>7221</v>
      </c>
      <c r="N583" s="1">
        <v>5967</v>
      </c>
      <c r="O583" s="10">
        <f t="shared" si="8"/>
        <v>67200</v>
      </c>
    </row>
    <row r="584" spans="1:15" ht="12.75">
      <c r="A584" s="3" t="s">
        <v>359</v>
      </c>
      <c r="B584" s="3" t="s">
        <v>360</v>
      </c>
      <c r="C584" s="10">
        <v>3255</v>
      </c>
      <c r="D584" s="10">
        <v>2555</v>
      </c>
      <c r="E584" s="10">
        <v>3332</v>
      </c>
      <c r="F584" s="11">
        <v>3570</v>
      </c>
      <c r="G584" s="12">
        <v>3087</v>
      </c>
      <c r="H584" s="10">
        <v>3430</v>
      </c>
      <c r="I584" s="10">
        <v>2429</v>
      </c>
      <c r="J584" s="10">
        <v>2128</v>
      </c>
      <c r="K584" s="10">
        <v>2149</v>
      </c>
      <c r="L584" s="1">
        <v>3934</v>
      </c>
      <c r="M584" s="1">
        <v>3199</v>
      </c>
      <c r="N584" s="1">
        <v>3892</v>
      </c>
      <c r="O584" s="10">
        <f t="shared" si="8"/>
        <v>36960</v>
      </c>
    </row>
    <row r="585" spans="1:15" ht="12.75">
      <c r="A585" s="3" t="s">
        <v>361</v>
      </c>
      <c r="B585" s="3" t="s">
        <v>362</v>
      </c>
      <c r="C585" s="10">
        <v>4977</v>
      </c>
      <c r="D585" s="10">
        <v>4965</v>
      </c>
      <c r="E585" s="10">
        <v>6135</v>
      </c>
      <c r="F585" s="11">
        <v>3162</v>
      </c>
      <c r="G585" s="12">
        <v>3720</v>
      </c>
      <c r="H585" s="10">
        <v>5061</v>
      </c>
      <c r="I585" s="10">
        <v>4308</v>
      </c>
      <c r="J585" s="10">
        <v>2835</v>
      </c>
      <c r="K585" s="10">
        <v>6474</v>
      </c>
      <c r="L585" s="1">
        <v>4956</v>
      </c>
      <c r="M585" s="1">
        <v>6465</v>
      </c>
      <c r="N585" s="1">
        <v>6372</v>
      </c>
      <c r="O585" s="10">
        <f aca="true" t="shared" si="9" ref="O585:O648">SUM(C585:N585)</f>
        <v>59430</v>
      </c>
    </row>
    <row r="586" spans="1:15" ht="12.75">
      <c r="A586" s="3" t="s">
        <v>1620</v>
      </c>
      <c r="B586" s="3" t="s">
        <v>1619</v>
      </c>
      <c r="C586" s="10"/>
      <c r="D586" s="10"/>
      <c r="E586" s="10"/>
      <c r="F586" s="11"/>
      <c r="G586" s="12"/>
      <c r="H586" s="10"/>
      <c r="I586" s="10"/>
      <c r="J586" s="10">
        <v>4473</v>
      </c>
      <c r="K586" s="10">
        <v>6621</v>
      </c>
      <c r="L586" s="1">
        <v>4917</v>
      </c>
      <c r="M586" s="1">
        <v>5418</v>
      </c>
      <c r="N586" s="1">
        <v>7101</v>
      </c>
      <c r="O586" s="10">
        <f t="shared" si="9"/>
        <v>28530</v>
      </c>
    </row>
    <row r="587" spans="1:15" ht="12.75">
      <c r="A587" s="13" t="s">
        <v>369</v>
      </c>
      <c r="B587" s="13" t="s">
        <v>370</v>
      </c>
      <c r="C587" s="14">
        <v>1320346.71</v>
      </c>
      <c r="D587" s="14">
        <v>1623483.18</v>
      </c>
      <c r="E587" s="14">
        <v>1536490.56</v>
      </c>
      <c r="F587" s="14">
        <v>1374441.99</v>
      </c>
      <c r="G587" s="14">
        <v>1348265.51</v>
      </c>
      <c r="H587" s="14">
        <v>1606661.08</v>
      </c>
      <c r="I587" s="14">
        <v>1545145.47</v>
      </c>
      <c r="J587" s="14">
        <v>810940.86</v>
      </c>
      <c r="K587" s="14">
        <v>1465211.06</v>
      </c>
      <c r="L587" s="14">
        <v>3464028.61</v>
      </c>
      <c r="M587" s="14">
        <v>1733624.74</v>
      </c>
      <c r="N587" s="14">
        <v>1558570.06</v>
      </c>
      <c r="O587" s="14">
        <f t="shared" si="9"/>
        <v>19387209.83</v>
      </c>
    </row>
    <row r="588" spans="1:15" ht="12.75">
      <c r="A588" s="3" t="s">
        <v>371</v>
      </c>
      <c r="B588" s="3" t="s">
        <v>1621</v>
      </c>
      <c r="C588" s="10">
        <v>701289.09</v>
      </c>
      <c r="D588" s="10">
        <v>880636.5800000001</v>
      </c>
      <c r="E588" s="10">
        <v>917885.99</v>
      </c>
      <c r="F588" s="11">
        <v>838649.9</v>
      </c>
      <c r="G588" s="12">
        <v>932046.4400000001</v>
      </c>
      <c r="H588" s="10">
        <v>856388.99</v>
      </c>
      <c r="I588" s="10">
        <v>790981.4500000001</v>
      </c>
      <c r="J588" s="10">
        <v>445126.4</v>
      </c>
      <c r="K588" s="10">
        <v>641078.52</v>
      </c>
      <c r="L588" s="1">
        <v>2820782.45</v>
      </c>
      <c r="M588" s="1">
        <v>901817.5800000001</v>
      </c>
      <c r="N588" s="1">
        <v>771786.03</v>
      </c>
      <c r="O588" s="10">
        <f t="shared" si="9"/>
        <v>11498469.420000002</v>
      </c>
    </row>
    <row r="589" spans="1:15" ht="12.75">
      <c r="A589" s="3" t="s">
        <v>372</v>
      </c>
      <c r="B589" s="3" t="s">
        <v>373</v>
      </c>
      <c r="C589" s="10">
        <v>46322.58</v>
      </c>
      <c r="D589" s="10">
        <v>55714.39</v>
      </c>
      <c r="E589" s="10">
        <v>45761.22</v>
      </c>
      <c r="F589" s="11">
        <v>38196.57</v>
      </c>
      <c r="G589" s="12">
        <v>108028.86</v>
      </c>
      <c r="H589" s="10">
        <v>32823.72</v>
      </c>
      <c r="I589" s="10">
        <v>52492.33</v>
      </c>
      <c r="J589" s="10">
        <v>33842.77</v>
      </c>
      <c r="K589" s="10">
        <v>35384</v>
      </c>
      <c r="L589" s="1">
        <v>32327.27</v>
      </c>
      <c r="M589" s="1">
        <v>73139.85</v>
      </c>
      <c r="N589" s="1">
        <v>27789</v>
      </c>
      <c r="O589" s="10">
        <f t="shared" si="9"/>
        <v>581822.56</v>
      </c>
    </row>
    <row r="590" spans="1:15" ht="12.75">
      <c r="A590" s="3" t="s">
        <v>374</v>
      </c>
      <c r="B590" s="3" t="s">
        <v>375</v>
      </c>
      <c r="C590" s="10">
        <v>12500</v>
      </c>
      <c r="D590" s="10">
        <v>12500</v>
      </c>
      <c r="E590" s="10">
        <v>12500</v>
      </c>
      <c r="F590" s="11">
        <v>12500</v>
      </c>
      <c r="G590" s="12">
        <v>12500</v>
      </c>
      <c r="H590" s="10">
        <v>12500</v>
      </c>
      <c r="I590" s="10">
        <v>12500</v>
      </c>
      <c r="J590" s="10">
        <v>12500</v>
      </c>
      <c r="K590" s="10">
        <v>12500</v>
      </c>
      <c r="L590" s="1">
        <v>12500</v>
      </c>
      <c r="M590" s="1">
        <v>12500</v>
      </c>
      <c r="N590" s="1">
        <v>12500</v>
      </c>
      <c r="O590" s="10">
        <f t="shared" si="9"/>
        <v>150000</v>
      </c>
    </row>
    <row r="591" spans="1:15" ht="12.75">
      <c r="A591" s="11" t="s">
        <v>858</v>
      </c>
      <c r="B591" s="11" t="s">
        <v>859</v>
      </c>
      <c r="C591" s="10"/>
      <c r="D591" s="10"/>
      <c r="E591" s="10"/>
      <c r="F591" s="11"/>
      <c r="G591" s="12">
        <v>73871.92</v>
      </c>
      <c r="H591" s="10">
        <v>0</v>
      </c>
      <c r="I591" s="10">
        <v>0</v>
      </c>
      <c r="J591" s="10">
        <v>0</v>
      </c>
      <c r="K591" s="10"/>
      <c r="L591" s="1"/>
      <c r="M591" s="1"/>
      <c r="N591" s="1"/>
      <c r="O591" s="10">
        <f t="shared" si="9"/>
        <v>73871.92</v>
      </c>
    </row>
    <row r="592" spans="1:15" ht="12.75">
      <c r="A592" s="3" t="s">
        <v>376</v>
      </c>
      <c r="B592" s="3" t="s">
        <v>377</v>
      </c>
      <c r="C592" s="10">
        <v>31357</v>
      </c>
      <c r="D592" s="10">
        <v>41973</v>
      </c>
      <c r="E592" s="10">
        <v>32675</v>
      </c>
      <c r="F592" s="11">
        <v>24800</v>
      </c>
      <c r="G592" s="12">
        <v>21519</v>
      </c>
      <c r="H592" s="10">
        <v>20272</v>
      </c>
      <c r="I592" s="10">
        <v>39182</v>
      </c>
      <c r="J592" s="10">
        <v>20860</v>
      </c>
      <c r="K592" s="10">
        <v>22884</v>
      </c>
      <c r="L592" s="1">
        <v>19379</v>
      </c>
      <c r="M592" s="1">
        <v>22928</v>
      </c>
      <c r="N592" s="1">
        <v>15289</v>
      </c>
      <c r="O592" s="10">
        <f t="shared" si="9"/>
        <v>313118</v>
      </c>
    </row>
    <row r="593" spans="1:15" ht="12.75">
      <c r="A593" s="3" t="s">
        <v>378</v>
      </c>
      <c r="B593" s="3" t="s">
        <v>379</v>
      </c>
      <c r="C593" s="10">
        <v>2465.58</v>
      </c>
      <c r="D593" s="10">
        <v>1241.39</v>
      </c>
      <c r="E593" s="10">
        <v>586.22</v>
      </c>
      <c r="F593" s="11">
        <v>896.57</v>
      </c>
      <c r="G593" s="12">
        <v>137.94</v>
      </c>
      <c r="H593" s="10">
        <v>51.72</v>
      </c>
      <c r="I593" s="10">
        <v>810.33</v>
      </c>
      <c r="J593" s="10">
        <v>482.77</v>
      </c>
      <c r="K593" s="10"/>
      <c r="L593" s="1">
        <v>448.27</v>
      </c>
      <c r="M593" s="1">
        <v>775.88</v>
      </c>
      <c r="N593" s="1">
        <v>0</v>
      </c>
      <c r="O593" s="10">
        <f t="shared" si="9"/>
        <v>7896.670000000001</v>
      </c>
    </row>
    <row r="594" spans="1:15" ht="12.75">
      <c r="A594" t="s">
        <v>1622</v>
      </c>
      <c r="B594" t="s">
        <v>1623</v>
      </c>
      <c r="C594" s="10"/>
      <c r="D594" s="10"/>
      <c r="E594" s="10"/>
      <c r="F594" s="11"/>
      <c r="G594" s="12"/>
      <c r="H594" s="10"/>
      <c r="I594" s="10"/>
      <c r="J594" s="10"/>
      <c r="K594" s="10"/>
      <c r="L594" s="1"/>
      <c r="M594" s="1">
        <v>36935.97</v>
      </c>
      <c r="N594" s="1">
        <v>0</v>
      </c>
      <c r="O594" s="10">
        <f t="shared" si="9"/>
        <v>36935.97</v>
      </c>
    </row>
    <row r="595" spans="1:15" ht="12.75">
      <c r="A595" t="s">
        <v>860</v>
      </c>
      <c r="B595" t="s">
        <v>746</v>
      </c>
      <c r="C595" s="10"/>
      <c r="D595" s="10"/>
      <c r="E595" s="10"/>
      <c r="F595" s="11"/>
      <c r="G595" s="12"/>
      <c r="H595" s="10"/>
      <c r="I595" s="10"/>
      <c r="J595" s="10"/>
      <c r="K595" s="10"/>
      <c r="L595" s="1">
        <v>2000000</v>
      </c>
      <c r="M595" s="1">
        <v>0</v>
      </c>
      <c r="N595" s="1">
        <v>0</v>
      </c>
      <c r="O595" s="10">
        <f t="shared" si="9"/>
        <v>2000000</v>
      </c>
    </row>
    <row r="596" spans="1:15" ht="12.75">
      <c r="A596" t="s">
        <v>861</v>
      </c>
      <c r="B596" t="s">
        <v>746</v>
      </c>
      <c r="C596" s="10"/>
      <c r="D596" s="10"/>
      <c r="E596" s="10"/>
      <c r="F596" s="11"/>
      <c r="G596" s="12"/>
      <c r="H596" s="10"/>
      <c r="I596" s="10"/>
      <c r="J596" s="10"/>
      <c r="K596" s="10"/>
      <c r="L596" s="1">
        <v>2000000</v>
      </c>
      <c r="M596" s="1">
        <v>0</v>
      </c>
      <c r="N596" s="1">
        <v>0</v>
      </c>
      <c r="O596" s="10">
        <f t="shared" si="9"/>
        <v>2000000</v>
      </c>
    </row>
    <row r="597" spans="1:15" ht="12.75">
      <c r="A597" t="s">
        <v>1624</v>
      </c>
      <c r="B597" t="s">
        <v>1625</v>
      </c>
      <c r="C597" s="10"/>
      <c r="D597" s="10"/>
      <c r="E597" s="10"/>
      <c r="F597" s="11"/>
      <c r="G597" s="12"/>
      <c r="H597" s="10"/>
      <c r="I597" s="10"/>
      <c r="J597" s="10"/>
      <c r="K597" s="10"/>
      <c r="L597" s="1">
        <v>2000000</v>
      </c>
      <c r="M597" s="1">
        <v>0</v>
      </c>
      <c r="N597" s="1">
        <v>0</v>
      </c>
      <c r="O597" s="10">
        <f t="shared" si="9"/>
        <v>2000000</v>
      </c>
    </row>
    <row r="598" spans="1:15" ht="12.75">
      <c r="A598" s="3" t="s">
        <v>380</v>
      </c>
      <c r="B598" s="3" t="s">
        <v>381</v>
      </c>
      <c r="C598" s="10">
        <v>654966.51</v>
      </c>
      <c r="D598" s="10">
        <v>824922.1900000001</v>
      </c>
      <c r="E598" s="10">
        <v>872124.77</v>
      </c>
      <c r="F598" s="11">
        <v>800453.3300000001</v>
      </c>
      <c r="G598" s="12">
        <v>824017.5800000001</v>
      </c>
      <c r="H598" s="10">
        <v>823565.27</v>
      </c>
      <c r="I598" s="10">
        <v>738489.12</v>
      </c>
      <c r="J598" s="10">
        <v>411283.63</v>
      </c>
      <c r="K598" s="10">
        <v>605694.52</v>
      </c>
      <c r="L598" s="1">
        <v>788455.18</v>
      </c>
      <c r="M598" s="1">
        <v>828677.73</v>
      </c>
      <c r="N598" s="1">
        <v>743997.03</v>
      </c>
      <c r="O598" s="10">
        <f t="shared" si="9"/>
        <v>8916646.86</v>
      </c>
    </row>
    <row r="599" spans="1:15" ht="12.75">
      <c r="A599" s="3" t="s">
        <v>382</v>
      </c>
      <c r="B599" s="3" t="s">
        <v>383</v>
      </c>
      <c r="C599" s="10">
        <v>5550.88</v>
      </c>
      <c r="D599" s="10">
        <v>2344.99</v>
      </c>
      <c r="E599" s="10">
        <v>2295.14</v>
      </c>
      <c r="F599" s="11">
        <v>2829.98</v>
      </c>
      <c r="G599" s="12">
        <v>2538.64</v>
      </c>
      <c r="H599" s="10">
        <v>4237.3</v>
      </c>
      <c r="I599" s="10">
        <v>2888.35</v>
      </c>
      <c r="J599" s="10">
        <v>1988.28</v>
      </c>
      <c r="K599" s="10">
        <v>2240.15</v>
      </c>
      <c r="L599" s="1">
        <v>21907.27</v>
      </c>
      <c r="M599" s="1">
        <v>10376.89</v>
      </c>
      <c r="N599" s="1">
        <v>10348.83</v>
      </c>
      <c r="O599" s="10">
        <f t="shared" si="9"/>
        <v>69546.7</v>
      </c>
    </row>
    <row r="600" spans="1:15" ht="12.75">
      <c r="A600" s="3" t="s">
        <v>1626</v>
      </c>
      <c r="B600" s="3" t="s">
        <v>1627</v>
      </c>
      <c r="C600" s="10">
        <v>602.65</v>
      </c>
      <c r="D600" s="10">
        <v>699.49</v>
      </c>
      <c r="E600" s="10">
        <v>503.19</v>
      </c>
      <c r="F600" s="11">
        <v>684.4300000000001</v>
      </c>
      <c r="G600" s="12">
        <v>750.13</v>
      </c>
      <c r="H600" s="10">
        <v>1823.3400000000001</v>
      </c>
      <c r="I600" s="10">
        <v>1058.47</v>
      </c>
      <c r="J600" s="10">
        <v>203.82</v>
      </c>
      <c r="K600" s="10">
        <v>154.82</v>
      </c>
      <c r="L600" s="1">
        <v>91.96000000000001</v>
      </c>
      <c r="M600" s="1">
        <v>89.08</v>
      </c>
      <c r="N600" s="1">
        <v>76.94</v>
      </c>
      <c r="O600" s="10">
        <f t="shared" si="9"/>
        <v>6738.32</v>
      </c>
    </row>
    <row r="601" spans="1:15" ht="12.75">
      <c r="A601" s="3" t="s">
        <v>1628</v>
      </c>
      <c r="B601" s="3" t="s">
        <v>1629</v>
      </c>
      <c r="C601" s="10">
        <v>602.65</v>
      </c>
      <c r="D601" s="10">
        <v>699.49</v>
      </c>
      <c r="E601" s="10">
        <v>457.63</v>
      </c>
      <c r="F601" s="11">
        <v>623.96</v>
      </c>
      <c r="G601" s="12">
        <v>687.04</v>
      </c>
      <c r="H601" s="10">
        <v>1758.8500000000001</v>
      </c>
      <c r="I601" s="10">
        <v>995.75</v>
      </c>
      <c r="J601" s="10">
        <v>134.48</v>
      </c>
      <c r="K601" s="10">
        <v>83</v>
      </c>
      <c r="L601" s="1">
        <v>20.86</v>
      </c>
      <c r="M601" s="1">
        <v>17.65</v>
      </c>
      <c r="N601" s="1">
        <v>7.68</v>
      </c>
      <c r="O601" s="10">
        <f t="shared" si="9"/>
        <v>6089.039999999999</v>
      </c>
    </row>
    <row r="602" spans="1:15" ht="12.75">
      <c r="A602" s="3" t="s">
        <v>1630</v>
      </c>
      <c r="B602" s="3" t="s">
        <v>1631</v>
      </c>
      <c r="C602" s="10"/>
      <c r="D602" s="10"/>
      <c r="E602" s="10">
        <v>45.56</v>
      </c>
      <c r="F602" s="11">
        <v>60.47</v>
      </c>
      <c r="G602" s="12">
        <v>63.09</v>
      </c>
      <c r="H602" s="10">
        <v>64.49</v>
      </c>
      <c r="I602" s="10">
        <v>62.72</v>
      </c>
      <c r="J602" s="10">
        <v>69.34</v>
      </c>
      <c r="K602" s="10">
        <v>71.82</v>
      </c>
      <c r="L602" s="1">
        <v>71.1</v>
      </c>
      <c r="M602" s="1">
        <v>71.43</v>
      </c>
      <c r="N602" s="1">
        <v>69.26</v>
      </c>
      <c r="O602" s="10">
        <f t="shared" si="9"/>
        <v>649.28</v>
      </c>
    </row>
    <row r="603" spans="1:15" ht="12.75">
      <c r="A603" s="3" t="s">
        <v>1632</v>
      </c>
      <c r="B603" s="3" t="s">
        <v>1633</v>
      </c>
      <c r="C603" s="10">
        <v>268.72</v>
      </c>
      <c r="D603" s="10">
        <v>12.1</v>
      </c>
      <c r="E603" s="10">
        <v>73.44</v>
      </c>
      <c r="F603" s="11">
        <v>37.1</v>
      </c>
      <c r="G603" s="12">
        <v>80.89</v>
      </c>
      <c r="H603" s="10">
        <v>263.96</v>
      </c>
      <c r="I603" s="10">
        <v>55.02</v>
      </c>
      <c r="J603" s="10">
        <v>46.78</v>
      </c>
      <c r="K603" s="10">
        <v>54.51</v>
      </c>
      <c r="L603" s="1">
        <v>10.52</v>
      </c>
      <c r="M603" s="1">
        <v>35.08</v>
      </c>
      <c r="N603" s="1">
        <v>62.93</v>
      </c>
      <c r="O603" s="10">
        <f t="shared" si="9"/>
        <v>1001.05</v>
      </c>
    </row>
    <row r="604" spans="1:15" ht="12.75">
      <c r="A604" s="3" t="s">
        <v>1634</v>
      </c>
      <c r="B604" s="3" t="s">
        <v>1635</v>
      </c>
      <c r="C604" s="10">
        <v>261.16</v>
      </c>
      <c r="D604" s="10">
        <v>6.72</v>
      </c>
      <c r="E604" s="10">
        <v>18.11</v>
      </c>
      <c r="F604" s="11">
        <v>8.36</v>
      </c>
      <c r="G604" s="12">
        <v>26.17</v>
      </c>
      <c r="H604" s="10">
        <v>35.92</v>
      </c>
      <c r="I604" s="10">
        <v>0</v>
      </c>
      <c r="J604" s="10">
        <v>8.38</v>
      </c>
      <c r="K604" s="10">
        <v>2.85</v>
      </c>
      <c r="L604" s="1">
        <v>1.35</v>
      </c>
      <c r="M604" s="1">
        <v>0.89</v>
      </c>
      <c r="N604" s="1">
        <v>0.86</v>
      </c>
      <c r="O604" s="10">
        <f t="shared" si="9"/>
        <v>370.77000000000015</v>
      </c>
    </row>
    <row r="605" spans="1:15" ht="12.75">
      <c r="A605" s="3" t="s">
        <v>1636</v>
      </c>
      <c r="B605" s="3" t="s">
        <v>1637</v>
      </c>
      <c r="C605" s="10">
        <v>7.5600000000000005</v>
      </c>
      <c r="D605" s="10">
        <v>5.38</v>
      </c>
      <c r="E605" s="10">
        <v>4.91</v>
      </c>
      <c r="F605" s="11">
        <v>5.28</v>
      </c>
      <c r="G605" s="12">
        <v>4.47</v>
      </c>
      <c r="H605" s="10">
        <v>4.76</v>
      </c>
      <c r="I605" s="10">
        <v>5.44</v>
      </c>
      <c r="J605" s="10">
        <v>3.49</v>
      </c>
      <c r="K605" s="10">
        <v>0.53</v>
      </c>
      <c r="L605" s="1">
        <v>0.31</v>
      </c>
      <c r="M605" s="1">
        <v>0.23</v>
      </c>
      <c r="N605" s="1">
        <v>0.22</v>
      </c>
      <c r="O605" s="10">
        <f t="shared" si="9"/>
        <v>42.58</v>
      </c>
    </row>
    <row r="606" spans="1:15" ht="12.75">
      <c r="A606" s="3" t="s">
        <v>1638</v>
      </c>
      <c r="B606" s="3" t="s">
        <v>1639</v>
      </c>
      <c r="C606" s="10"/>
      <c r="D606" s="10"/>
      <c r="E606" s="10">
        <v>50.42</v>
      </c>
      <c r="F606" s="11">
        <v>23.46</v>
      </c>
      <c r="G606" s="12">
        <v>50.25</v>
      </c>
      <c r="H606" s="10">
        <v>223.28</v>
      </c>
      <c r="I606" s="10">
        <v>49.38</v>
      </c>
      <c r="J606" s="10">
        <v>34.11</v>
      </c>
      <c r="K606" s="10">
        <v>48.67</v>
      </c>
      <c r="L606" s="1">
        <v>4.79</v>
      </c>
      <c r="M606" s="1">
        <v>26.95</v>
      </c>
      <c r="N606" s="1">
        <v>39.52</v>
      </c>
      <c r="O606" s="10">
        <f t="shared" si="9"/>
        <v>550.83</v>
      </c>
    </row>
    <row r="607" spans="1:15" ht="12.75">
      <c r="A607" s="3" t="s">
        <v>1640</v>
      </c>
      <c r="B607" s="3" t="s">
        <v>1641</v>
      </c>
      <c r="C607" s="10"/>
      <c r="D607" s="10"/>
      <c r="E607" s="10"/>
      <c r="F607" s="11"/>
      <c r="G607" s="12"/>
      <c r="H607" s="10"/>
      <c r="I607" s="10">
        <v>0.2</v>
      </c>
      <c r="J607" s="10">
        <v>0.8</v>
      </c>
      <c r="K607" s="10">
        <v>2.46</v>
      </c>
      <c r="L607" s="1">
        <v>4.07</v>
      </c>
      <c r="M607" s="1">
        <v>7.01</v>
      </c>
      <c r="N607" s="1">
        <v>22.330000000000002</v>
      </c>
      <c r="O607" s="10">
        <f t="shared" si="9"/>
        <v>36.870000000000005</v>
      </c>
    </row>
    <row r="608" spans="1:15" ht="12.75">
      <c r="A608" s="3" t="s">
        <v>384</v>
      </c>
      <c r="B608" s="3" t="s">
        <v>1642</v>
      </c>
      <c r="C608" s="10">
        <v>3838.41</v>
      </c>
      <c r="D608" s="10">
        <v>494.54</v>
      </c>
      <c r="E608" s="10">
        <v>941.91</v>
      </c>
      <c r="F608" s="11">
        <v>1120.15</v>
      </c>
      <c r="G608" s="12">
        <v>779.12</v>
      </c>
      <c r="H608" s="10">
        <v>1237.91</v>
      </c>
      <c r="I608" s="10">
        <v>1008.4200000000001</v>
      </c>
      <c r="J608" s="10">
        <v>950.76</v>
      </c>
      <c r="K608" s="10">
        <v>1206.22</v>
      </c>
      <c r="L608" s="1">
        <v>375.72</v>
      </c>
      <c r="M608" s="1">
        <v>505.12</v>
      </c>
      <c r="N608" s="1">
        <v>551.45</v>
      </c>
      <c r="O608" s="10">
        <f t="shared" si="9"/>
        <v>13009.730000000001</v>
      </c>
    </row>
    <row r="609" spans="1:15" ht="12.75">
      <c r="A609" s="3" t="s">
        <v>1643</v>
      </c>
      <c r="B609" s="3" t="s">
        <v>1644</v>
      </c>
      <c r="C609" s="10">
        <v>94.33</v>
      </c>
      <c r="D609" s="10">
        <v>90.15</v>
      </c>
      <c r="E609" s="10">
        <v>85.46000000000001</v>
      </c>
      <c r="F609" s="11">
        <v>103.10000000000001</v>
      </c>
      <c r="G609" s="12">
        <v>99.39</v>
      </c>
      <c r="H609" s="10">
        <v>101.39</v>
      </c>
      <c r="I609" s="10">
        <v>98.44</v>
      </c>
      <c r="J609" s="10">
        <v>102.42</v>
      </c>
      <c r="K609" s="10">
        <v>104.11</v>
      </c>
      <c r="L609" s="1">
        <v>103.08</v>
      </c>
      <c r="M609" s="1">
        <v>103.56</v>
      </c>
      <c r="N609" s="1">
        <v>100.42</v>
      </c>
      <c r="O609" s="10">
        <f t="shared" si="9"/>
        <v>1185.8500000000001</v>
      </c>
    </row>
    <row r="610" spans="1:15" ht="12.75">
      <c r="A610" s="3" t="s">
        <v>1645</v>
      </c>
      <c r="B610" s="3" t="s">
        <v>1646</v>
      </c>
      <c r="C610" s="10">
        <v>3636.33</v>
      </c>
      <c r="D610" s="10">
        <v>308.9</v>
      </c>
      <c r="E610" s="10">
        <v>333.37</v>
      </c>
      <c r="F610" s="11">
        <v>555.69</v>
      </c>
      <c r="G610" s="12">
        <v>325.94</v>
      </c>
      <c r="H610" s="10">
        <v>280.34</v>
      </c>
      <c r="I610" s="10">
        <v>316.83</v>
      </c>
      <c r="J610" s="10">
        <v>349.14</v>
      </c>
      <c r="K610" s="10">
        <v>313.52</v>
      </c>
      <c r="L610" s="1">
        <v>114.03</v>
      </c>
      <c r="M610" s="1">
        <v>201.45000000000002</v>
      </c>
      <c r="N610" s="1">
        <v>193.09</v>
      </c>
      <c r="O610" s="10">
        <f t="shared" si="9"/>
        <v>6928.630000000001</v>
      </c>
    </row>
    <row r="611" spans="1:15" ht="12.75">
      <c r="A611" s="3" t="s">
        <v>1647</v>
      </c>
      <c r="B611" s="3" t="s">
        <v>1648</v>
      </c>
      <c r="C611" s="10">
        <v>107.75</v>
      </c>
      <c r="D611" s="10">
        <v>95.49</v>
      </c>
      <c r="E611" s="10">
        <v>89.92</v>
      </c>
      <c r="F611" s="11">
        <v>57.480000000000004</v>
      </c>
      <c r="G611" s="12">
        <v>7.12</v>
      </c>
      <c r="H611" s="10">
        <v>0</v>
      </c>
      <c r="I611" s="10">
        <v>0</v>
      </c>
      <c r="J611" s="10">
        <v>0</v>
      </c>
      <c r="K611" s="10"/>
      <c r="L611" s="1"/>
      <c r="M611" s="1"/>
      <c r="N611" s="1"/>
      <c r="O611" s="10">
        <f t="shared" si="9"/>
        <v>357.76000000000005</v>
      </c>
    </row>
    <row r="612" spans="1:15" ht="12.75">
      <c r="A612" s="3" t="s">
        <v>1649</v>
      </c>
      <c r="B612" s="3" t="s">
        <v>1650</v>
      </c>
      <c r="C612" s="10"/>
      <c r="D612" s="10"/>
      <c r="E612" s="10">
        <v>433.16</v>
      </c>
      <c r="F612" s="11">
        <v>403.88</v>
      </c>
      <c r="G612" s="12">
        <v>346.67</v>
      </c>
      <c r="H612" s="10">
        <v>856.1800000000001</v>
      </c>
      <c r="I612" s="10">
        <v>593.15</v>
      </c>
      <c r="J612" s="10">
        <v>499.2</v>
      </c>
      <c r="K612" s="10">
        <v>788.59</v>
      </c>
      <c r="L612" s="1">
        <v>158.61</v>
      </c>
      <c r="M612" s="1">
        <v>200.11</v>
      </c>
      <c r="N612" s="1">
        <v>257.94</v>
      </c>
      <c r="O612" s="10">
        <f t="shared" si="9"/>
        <v>4537.49</v>
      </c>
    </row>
    <row r="613" spans="1:15" ht="12.75">
      <c r="A613" s="3" t="s">
        <v>1651</v>
      </c>
      <c r="B613" s="3" t="s">
        <v>1652</v>
      </c>
      <c r="C613" s="10">
        <v>4.18</v>
      </c>
      <c r="D613" s="10">
        <v>4.19</v>
      </c>
      <c r="E613" s="10">
        <v>3.7800000000000002</v>
      </c>
      <c r="F613" s="11">
        <v>66.94</v>
      </c>
      <c r="G613" s="12">
        <v>36.5</v>
      </c>
      <c r="H613" s="10">
        <v>37.68</v>
      </c>
      <c r="I613" s="10">
        <v>37.63</v>
      </c>
      <c r="J613" s="10">
        <v>47.86</v>
      </c>
      <c r="K613" s="10">
        <v>62.050000000000004</v>
      </c>
      <c r="L613" s="1">
        <v>68.56</v>
      </c>
      <c r="M613" s="1">
        <v>58.56</v>
      </c>
      <c r="N613" s="1">
        <v>65.48</v>
      </c>
      <c r="O613" s="10">
        <f t="shared" si="9"/>
        <v>493.41</v>
      </c>
    </row>
    <row r="614" spans="1:15" ht="12.75">
      <c r="A614" s="3" t="s">
        <v>1653</v>
      </c>
      <c r="B614" s="3" t="s">
        <v>1654</v>
      </c>
      <c r="C614" s="10">
        <v>4.18</v>
      </c>
      <c r="D614" s="10">
        <v>4.19</v>
      </c>
      <c r="E614" s="10">
        <v>3.7800000000000002</v>
      </c>
      <c r="F614" s="11">
        <v>4.19</v>
      </c>
      <c r="G614" s="12">
        <v>3.93</v>
      </c>
      <c r="H614" s="10">
        <v>4.04</v>
      </c>
      <c r="I614" s="10">
        <v>3.9</v>
      </c>
      <c r="J614" s="10">
        <v>4.04</v>
      </c>
      <c r="K614" s="10">
        <v>4.03</v>
      </c>
      <c r="L614" s="1">
        <v>3.91</v>
      </c>
      <c r="M614" s="1">
        <v>4.04</v>
      </c>
      <c r="N614" s="1">
        <v>3.91</v>
      </c>
      <c r="O614" s="10">
        <f t="shared" si="9"/>
        <v>48.14</v>
      </c>
    </row>
    <row r="615" spans="1:15" ht="12.75">
      <c r="A615" s="3" t="s">
        <v>1655</v>
      </c>
      <c r="B615" s="3" t="s">
        <v>1656</v>
      </c>
      <c r="C615" s="10"/>
      <c r="D615" s="10"/>
      <c r="E615" s="10"/>
      <c r="F615" s="11">
        <v>62.75</v>
      </c>
      <c r="G615" s="12">
        <v>32.57</v>
      </c>
      <c r="H615" s="10">
        <v>33.64</v>
      </c>
      <c r="I615" s="10">
        <v>32.57</v>
      </c>
      <c r="J615" s="10">
        <v>34.75</v>
      </c>
      <c r="K615" s="10">
        <v>35.22</v>
      </c>
      <c r="L615" s="1">
        <v>34.08</v>
      </c>
      <c r="M615" s="1">
        <v>35.22</v>
      </c>
      <c r="N615" s="1">
        <v>34.09</v>
      </c>
      <c r="O615" s="10">
        <f t="shared" si="9"/>
        <v>334.89</v>
      </c>
    </row>
    <row r="616" spans="1:15" ht="12.75">
      <c r="A616" s="3" t="s">
        <v>1657</v>
      </c>
      <c r="B616" s="3" t="s">
        <v>1658</v>
      </c>
      <c r="C616" s="10"/>
      <c r="D616" s="10"/>
      <c r="E616" s="10"/>
      <c r="F616" s="11"/>
      <c r="G616" s="12"/>
      <c r="H616" s="10"/>
      <c r="I616" s="10">
        <v>1.16</v>
      </c>
      <c r="J616" s="10">
        <v>9.07</v>
      </c>
      <c r="K616" s="10">
        <v>22.8</v>
      </c>
      <c r="L616" s="1">
        <v>30.57</v>
      </c>
      <c r="M616" s="1">
        <v>19.3</v>
      </c>
      <c r="N616" s="1">
        <v>27.48</v>
      </c>
      <c r="O616" s="10">
        <f t="shared" si="9"/>
        <v>110.38000000000001</v>
      </c>
    </row>
    <row r="617" spans="1:15" ht="12.75">
      <c r="A617" t="s">
        <v>385</v>
      </c>
      <c r="B617" t="s">
        <v>1659</v>
      </c>
      <c r="C617" s="10"/>
      <c r="D617" s="10"/>
      <c r="E617" s="10"/>
      <c r="F617" s="11"/>
      <c r="G617" s="12"/>
      <c r="H617" s="10"/>
      <c r="I617" s="10"/>
      <c r="J617" s="10"/>
      <c r="K617" s="10"/>
      <c r="L617" s="1">
        <v>20544.31</v>
      </c>
      <c r="M617" s="1">
        <v>8707.44</v>
      </c>
      <c r="N617" s="1">
        <v>8525.42</v>
      </c>
      <c r="O617" s="10">
        <f t="shared" si="9"/>
        <v>37777.17</v>
      </c>
    </row>
    <row r="618" spans="1:15" ht="12.75">
      <c r="A618" t="s">
        <v>1660</v>
      </c>
      <c r="B618" t="s">
        <v>1661</v>
      </c>
      <c r="C618" s="10"/>
      <c r="D618" s="10"/>
      <c r="E618" s="10"/>
      <c r="F618" s="11"/>
      <c r="G618" s="12"/>
      <c r="H618" s="10"/>
      <c r="I618" s="10"/>
      <c r="J618" s="10"/>
      <c r="K618" s="10"/>
      <c r="L618" s="1">
        <v>20326.76</v>
      </c>
      <c r="M618" s="1">
        <v>8707.44</v>
      </c>
      <c r="N618" s="1">
        <v>8525.42</v>
      </c>
      <c r="O618" s="10">
        <f t="shared" si="9"/>
        <v>37559.619999999995</v>
      </c>
    </row>
    <row r="619" spans="1:15" ht="12.75">
      <c r="A619" t="s">
        <v>1662</v>
      </c>
      <c r="B619" t="s">
        <v>1663</v>
      </c>
      <c r="C619" s="10"/>
      <c r="D619" s="10"/>
      <c r="E619" s="10"/>
      <c r="F619" s="11"/>
      <c r="G619" s="12"/>
      <c r="H619" s="10"/>
      <c r="I619" s="10"/>
      <c r="J619" s="10"/>
      <c r="K619" s="10"/>
      <c r="L619" s="1">
        <v>217.55</v>
      </c>
      <c r="M619" s="1">
        <v>0</v>
      </c>
      <c r="N619" s="1">
        <v>0</v>
      </c>
      <c r="O619" s="10">
        <f t="shared" si="9"/>
        <v>217.55</v>
      </c>
    </row>
    <row r="620" spans="1:15" ht="12.75">
      <c r="A620" s="3" t="s">
        <v>1664</v>
      </c>
      <c r="B620" s="3" t="s">
        <v>1665</v>
      </c>
      <c r="C620" s="10">
        <v>3.43</v>
      </c>
      <c r="D620" s="10">
        <v>3.11</v>
      </c>
      <c r="E620" s="10">
        <v>2.7800000000000002</v>
      </c>
      <c r="F620" s="11">
        <v>0</v>
      </c>
      <c r="G620" s="12">
        <v>0</v>
      </c>
      <c r="H620" s="10">
        <v>0.42</v>
      </c>
      <c r="I620" s="10">
        <v>0.41000000000000003</v>
      </c>
      <c r="J620" s="10">
        <v>0.42</v>
      </c>
      <c r="K620" s="10">
        <v>0.41000000000000003</v>
      </c>
      <c r="L620" s="1">
        <v>0.39</v>
      </c>
      <c r="M620" s="1">
        <v>0.4</v>
      </c>
      <c r="N620" s="1">
        <v>0.38</v>
      </c>
      <c r="O620" s="10">
        <f t="shared" si="9"/>
        <v>12.150000000000002</v>
      </c>
    </row>
    <row r="621" spans="1:15" ht="12.75">
      <c r="A621" s="3" t="s">
        <v>1666</v>
      </c>
      <c r="B621" s="3" t="s">
        <v>1667</v>
      </c>
      <c r="C621" s="10">
        <v>3.43</v>
      </c>
      <c r="D621" s="10">
        <v>3.11</v>
      </c>
      <c r="E621" s="10">
        <v>2.7800000000000002</v>
      </c>
      <c r="F621" s="11">
        <v>0</v>
      </c>
      <c r="G621" s="12">
        <v>0</v>
      </c>
      <c r="H621" s="10">
        <v>0.42</v>
      </c>
      <c r="I621" s="10">
        <v>0.41000000000000003</v>
      </c>
      <c r="J621" s="10">
        <v>0.42</v>
      </c>
      <c r="K621" s="10">
        <v>0.41000000000000003</v>
      </c>
      <c r="L621" s="1">
        <v>0.39</v>
      </c>
      <c r="M621" s="1">
        <v>0.4</v>
      </c>
      <c r="N621" s="1">
        <v>0.38</v>
      </c>
      <c r="O621" s="10">
        <f t="shared" si="9"/>
        <v>12.150000000000002</v>
      </c>
    </row>
    <row r="622" spans="1:15" ht="12.75">
      <c r="A622" s="3" t="s">
        <v>1668</v>
      </c>
      <c r="B622" s="3" t="s">
        <v>1669</v>
      </c>
      <c r="C622" s="10">
        <v>801.34</v>
      </c>
      <c r="D622" s="10">
        <v>794.01</v>
      </c>
      <c r="E622" s="10">
        <v>761.14</v>
      </c>
      <c r="F622" s="11">
        <v>917.28</v>
      </c>
      <c r="G622" s="12">
        <v>892</v>
      </c>
      <c r="H622" s="10">
        <v>873.99</v>
      </c>
      <c r="I622" s="10">
        <v>728.4</v>
      </c>
      <c r="J622" s="10">
        <v>738.64</v>
      </c>
      <c r="K622" s="10">
        <v>762.14</v>
      </c>
      <c r="L622" s="1">
        <v>815.8100000000001</v>
      </c>
      <c r="M622" s="1">
        <v>981.21</v>
      </c>
      <c r="N622" s="1">
        <v>1066.23</v>
      </c>
      <c r="O622" s="10">
        <f t="shared" si="9"/>
        <v>10132.189999999999</v>
      </c>
    </row>
    <row r="623" spans="1:15" ht="12.75">
      <c r="A623" s="3" t="s">
        <v>1670</v>
      </c>
      <c r="B623" s="3" t="s">
        <v>1671</v>
      </c>
      <c r="C623" s="10">
        <v>87.11</v>
      </c>
      <c r="D623" s="10">
        <v>16.9</v>
      </c>
      <c r="E623" s="10">
        <v>12.19</v>
      </c>
      <c r="F623" s="11">
        <v>86.48</v>
      </c>
      <c r="G623" s="12">
        <v>123.26</v>
      </c>
      <c r="H623" s="10">
        <v>91.19</v>
      </c>
      <c r="I623" s="10">
        <v>62.07</v>
      </c>
      <c r="J623" s="10">
        <v>81.27</v>
      </c>
      <c r="K623" s="10">
        <v>33.95</v>
      </c>
      <c r="L623" s="1">
        <v>28.54</v>
      </c>
      <c r="M623" s="1">
        <v>96.64</v>
      </c>
      <c r="N623" s="1">
        <v>127.07000000000001</v>
      </c>
      <c r="O623" s="10">
        <f t="shared" si="9"/>
        <v>846.6700000000001</v>
      </c>
    </row>
    <row r="624" spans="1:15" ht="12.75">
      <c r="A624" s="3" t="s">
        <v>1672</v>
      </c>
      <c r="B624" s="3" t="s">
        <v>1673</v>
      </c>
      <c r="C624" s="10">
        <v>714.23</v>
      </c>
      <c r="D624" s="10">
        <v>777.11</v>
      </c>
      <c r="E624" s="10">
        <v>748.95</v>
      </c>
      <c r="F624" s="11">
        <v>830.8000000000001</v>
      </c>
      <c r="G624" s="12">
        <v>768.74</v>
      </c>
      <c r="H624" s="10">
        <v>782.8000000000001</v>
      </c>
      <c r="I624" s="10">
        <v>666.33</v>
      </c>
      <c r="J624" s="10">
        <v>657.37</v>
      </c>
      <c r="K624" s="10">
        <v>728.19</v>
      </c>
      <c r="L624" s="1">
        <v>787.27</v>
      </c>
      <c r="M624" s="1">
        <v>884.57</v>
      </c>
      <c r="N624" s="1">
        <v>939.16</v>
      </c>
      <c r="O624" s="10">
        <f t="shared" si="9"/>
        <v>9285.52</v>
      </c>
    </row>
    <row r="625" spans="1:15" ht="12.75">
      <c r="A625" s="3" t="s">
        <v>1674</v>
      </c>
      <c r="B625" s="3" t="s">
        <v>1675</v>
      </c>
      <c r="C625" s="10">
        <v>32.15</v>
      </c>
      <c r="D625" s="10">
        <v>337.55</v>
      </c>
      <c r="E625" s="10">
        <v>8.9</v>
      </c>
      <c r="F625" s="11">
        <v>4.08</v>
      </c>
      <c r="G625" s="12">
        <v>0</v>
      </c>
      <c r="H625" s="10">
        <v>0</v>
      </c>
      <c r="I625" s="10">
        <v>0</v>
      </c>
      <c r="J625" s="10">
        <v>0</v>
      </c>
      <c r="K625" s="10"/>
      <c r="L625" s="1"/>
      <c r="M625" s="1"/>
      <c r="N625" s="1"/>
      <c r="O625" s="10">
        <f t="shared" si="9"/>
        <v>382.67999999999995</v>
      </c>
    </row>
    <row r="626" spans="1:15" ht="12.75">
      <c r="A626" s="3" t="s">
        <v>1676</v>
      </c>
      <c r="B626" s="3" t="s">
        <v>1677</v>
      </c>
      <c r="C626" s="10"/>
      <c r="D626" s="10">
        <v>321.2</v>
      </c>
      <c r="E626" s="10">
        <v>8.9</v>
      </c>
      <c r="F626" s="11">
        <v>0</v>
      </c>
      <c r="G626" s="12">
        <v>0</v>
      </c>
      <c r="H626" s="10">
        <v>0</v>
      </c>
      <c r="I626" s="10">
        <v>0</v>
      </c>
      <c r="J626" s="10">
        <v>0</v>
      </c>
      <c r="K626" s="10"/>
      <c r="L626" s="1"/>
      <c r="M626" s="1"/>
      <c r="N626" s="1"/>
      <c r="O626" s="10">
        <f t="shared" si="9"/>
        <v>330.09999999999997</v>
      </c>
    </row>
    <row r="627" spans="1:15" ht="12.75">
      <c r="A627" s="3" t="s">
        <v>1678</v>
      </c>
      <c r="B627" s="3" t="s">
        <v>1679</v>
      </c>
      <c r="C627" s="10">
        <v>32.15</v>
      </c>
      <c r="D627" s="10">
        <v>16.35</v>
      </c>
      <c r="E627" s="10">
        <v>0</v>
      </c>
      <c r="F627" s="11">
        <v>4.08</v>
      </c>
      <c r="G627" s="12">
        <v>0</v>
      </c>
      <c r="H627" s="10">
        <v>0</v>
      </c>
      <c r="I627" s="10">
        <v>0</v>
      </c>
      <c r="J627" s="10">
        <v>0</v>
      </c>
      <c r="K627" s="10"/>
      <c r="L627" s="1"/>
      <c r="M627" s="1"/>
      <c r="N627" s="1"/>
      <c r="O627" s="10">
        <f t="shared" si="9"/>
        <v>52.58</v>
      </c>
    </row>
    <row r="628" spans="1:15" ht="12.75">
      <c r="A628" s="3" t="s">
        <v>386</v>
      </c>
      <c r="B628" s="3" t="s">
        <v>387</v>
      </c>
      <c r="C628" s="10">
        <v>643106.67</v>
      </c>
      <c r="D628" s="10">
        <v>822390.1900000001</v>
      </c>
      <c r="E628" s="10">
        <v>869717.98</v>
      </c>
      <c r="F628" s="11">
        <v>797562.71</v>
      </c>
      <c r="G628" s="12">
        <v>686335.21</v>
      </c>
      <c r="H628" s="10">
        <v>815005.76</v>
      </c>
      <c r="I628" s="10">
        <v>735600.77</v>
      </c>
      <c r="J628" s="10">
        <v>409295.35000000003</v>
      </c>
      <c r="K628" s="10">
        <v>603339.37</v>
      </c>
      <c r="L628" s="1">
        <v>766547.91</v>
      </c>
      <c r="M628" s="1">
        <v>818300.5700000001</v>
      </c>
      <c r="N628" s="1">
        <v>733645.02</v>
      </c>
      <c r="O628" s="10">
        <f t="shared" si="9"/>
        <v>8700847.51</v>
      </c>
    </row>
    <row r="629" spans="1:15" ht="12.75">
      <c r="A629" s="3" t="s">
        <v>388</v>
      </c>
      <c r="B629" s="3" t="s">
        <v>1627</v>
      </c>
      <c r="C629" s="10">
        <v>140223.03</v>
      </c>
      <c r="D629" s="10">
        <v>44541.46</v>
      </c>
      <c r="E629" s="10">
        <v>94976.28</v>
      </c>
      <c r="F629" s="11">
        <v>64077.090000000004</v>
      </c>
      <c r="G629" s="12">
        <v>74442.33</v>
      </c>
      <c r="H629" s="10">
        <v>101196.3</v>
      </c>
      <c r="I629" s="10">
        <v>81082.1</v>
      </c>
      <c r="J629" s="10">
        <v>33515.65</v>
      </c>
      <c r="K629" s="10">
        <v>159378.86</v>
      </c>
      <c r="L629" s="1">
        <v>184376.71</v>
      </c>
      <c r="M629" s="1">
        <v>176659.35</v>
      </c>
      <c r="N629" s="1">
        <v>122012</v>
      </c>
      <c r="O629" s="10">
        <f t="shared" si="9"/>
        <v>1276481.1600000001</v>
      </c>
    </row>
    <row r="630" spans="1:15" ht="12.75">
      <c r="A630" s="3" t="s">
        <v>1680</v>
      </c>
      <c r="B630" s="3" t="s">
        <v>1681</v>
      </c>
      <c r="C630" s="10">
        <v>140223.03</v>
      </c>
      <c r="D630" s="10">
        <v>44541.46</v>
      </c>
      <c r="E630" s="10">
        <v>94976.28</v>
      </c>
      <c r="F630" s="11">
        <v>64077.090000000004</v>
      </c>
      <c r="G630" s="12">
        <v>74442.33</v>
      </c>
      <c r="H630" s="10">
        <v>53230.56</v>
      </c>
      <c r="I630" s="10">
        <v>28070.9</v>
      </c>
      <c r="J630" s="10">
        <v>31282.260000000002</v>
      </c>
      <c r="K630" s="10">
        <v>151914.13</v>
      </c>
      <c r="L630" s="1">
        <v>178437.25</v>
      </c>
      <c r="M630" s="1">
        <v>170415.39</v>
      </c>
      <c r="N630" s="1">
        <v>114893.13</v>
      </c>
      <c r="O630" s="10">
        <f t="shared" si="9"/>
        <v>1146503.81</v>
      </c>
    </row>
    <row r="631" spans="1:15" ht="12.75">
      <c r="A631" s="3" t="s">
        <v>1682</v>
      </c>
      <c r="B631" s="3" t="s">
        <v>1683</v>
      </c>
      <c r="C631" s="10"/>
      <c r="D631" s="10"/>
      <c r="E631" s="10"/>
      <c r="F631" s="11"/>
      <c r="G631" s="12"/>
      <c r="H631" s="10">
        <v>47965.74</v>
      </c>
      <c r="I631" s="10">
        <v>53011.200000000004</v>
      </c>
      <c r="J631" s="10">
        <v>2233.39</v>
      </c>
      <c r="K631" s="10">
        <v>7464.7300000000005</v>
      </c>
      <c r="L631" s="1">
        <v>5939.46</v>
      </c>
      <c r="M631" s="1">
        <v>6243.96</v>
      </c>
      <c r="N631" s="1">
        <v>7118.87</v>
      </c>
      <c r="O631" s="10">
        <f t="shared" si="9"/>
        <v>129977.35</v>
      </c>
    </row>
    <row r="632" spans="1:15" ht="12.75">
      <c r="A632" s="3" t="s">
        <v>389</v>
      </c>
      <c r="B632" s="3" t="s">
        <v>1633</v>
      </c>
      <c r="C632" s="10">
        <v>140192.67</v>
      </c>
      <c r="D632" s="10">
        <v>292193.91</v>
      </c>
      <c r="E632" s="10">
        <v>294464.77</v>
      </c>
      <c r="F632" s="11">
        <v>243492.26</v>
      </c>
      <c r="G632" s="12">
        <v>188599.35</v>
      </c>
      <c r="H632" s="10">
        <v>214970.64</v>
      </c>
      <c r="I632" s="10">
        <v>191915.80000000002</v>
      </c>
      <c r="J632" s="10">
        <v>102502.21</v>
      </c>
      <c r="K632" s="10">
        <v>96983.29000000001</v>
      </c>
      <c r="L632" s="1">
        <v>181334.6</v>
      </c>
      <c r="M632" s="1">
        <v>156487.08</v>
      </c>
      <c r="N632" s="1">
        <v>136888.78</v>
      </c>
      <c r="O632" s="10">
        <f t="shared" si="9"/>
        <v>2240025.36</v>
      </c>
    </row>
    <row r="633" spans="1:15" ht="12.75">
      <c r="A633" s="3" t="s">
        <v>1684</v>
      </c>
      <c r="B633" s="3" t="s">
        <v>1685</v>
      </c>
      <c r="C633" s="10">
        <v>67577.8</v>
      </c>
      <c r="D633" s="10">
        <v>178676.88</v>
      </c>
      <c r="E633" s="10">
        <v>178560.08000000002</v>
      </c>
      <c r="F633" s="11">
        <v>130662.02</v>
      </c>
      <c r="G633" s="12">
        <v>63970.15</v>
      </c>
      <c r="H633" s="10">
        <v>80662.01</v>
      </c>
      <c r="I633" s="10">
        <v>73357.11</v>
      </c>
      <c r="J633" s="10">
        <v>32298.43</v>
      </c>
      <c r="K633" s="10">
        <v>22046.38</v>
      </c>
      <c r="L633" s="1">
        <v>57621.520000000004</v>
      </c>
      <c r="M633" s="1">
        <v>12366.79</v>
      </c>
      <c r="N633" s="1">
        <v>0</v>
      </c>
      <c r="O633" s="10">
        <f t="shared" si="9"/>
        <v>897799.1700000002</v>
      </c>
    </row>
    <row r="634" spans="1:15" ht="12.75">
      <c r="A634" s="3" t="s">
        <v>1686</v>
      </c>
      <c r="B634" s="3" t="s">
        <v>1687</v>
      </c>
      <c r="C634" s="10"/>
      <c r="D634" s="10">
        <v>1991.67</v>
      </c>
      <c r="E634" s="10">
        <v>0</v>
      </c>
      <c r="F634" s="11">
        <v>4697.78</v>
      </c>
      <c r="G634" s="12">
        <v>0</v>
      </c>
      <c r="H634" s="10">
        <v>0</v>
      </c>
      <c r="I634" s="10">
        <v>0</v>
      </c>
      <c r="J634" s="10">
        <v>1836.53</v>
      </c>
      <c r="K634" s="10">
        <v>16358.23</v>
      </c>
      <c r="L634" s="1">
        <v>0</v>
      </c>
      <c r="M634" s="1">
        <v>50784.72</v>
      </c>
      <c r="N634" s="1">
        <v>63270.12</v>
      </c>
      <c r="O634" s="10">
        <f t="shared" si="9"/>
        <v>138939.05</v>
      </c>
    </row>
    <row r="635" spans="1:15" ht="12.75">
      <c r="A635" s="3" t="s">
        <v>1688</v>
      </c>
      <c r="B635" s="3" t="s">
        <v>1689</v>
      </c>
      <c r="C635" s="10">
        <v>8945.26</v>
      </c>
      <c r="D635" s="10">
        <v>7906.150000000001</v>
      </c>
      <c r="E635" s="10">
        <v>8102.110000000001</v>
      </c>
      <c r="F635" s="11">
        <v>4890.54</v>
      </c>
      <c r="G635" s="12">
        <v>2716.98</v>
      </c>
      <c r="H635" s="10">
        <v>1630.6100000000001</v>
      </c>
      <c r="I635" s="10">
        <v>0</v>
      </c>
      <c r="J635" s="10">
        <v>0</v>
      </c>
      <c r="K635" s="10"/>
      <c r="L635" s="1"/>
      <c r="M635" s="1"/>
      <c r="N635" s="1"/>
      <c r="O635" s="10">
        <f t="shared" si="9"/>
        <v>34191.65</v>
      </c>
    </row>
    <row r="636" spans="1:15" ht="12.75">
      <c r="A636" s="3" t="s">
        <v>1690</v>
      </c>
      <c r="B636" s="3" t="s">
        <v>1691</v>
      </c>
      <c r="C636" s="10">
        <v>63669.61</v>
      </c>
      <c r="D636" s="10">
        <v>44572.39</v>
      </c>
      <c r="E636" s="10">
        <v>31119.11</v>
      </c>
      <c r="F636" s="11">
        <v>20968.63</v>
      </c>
      <c r="G636" s="12">
        <v>10226.97</v>
      </c>
      <c r="H636" s="10">
        <v>6620.93</v>
      </c>
      <c r="I636" s="10">
        <v>0</v>
      </c>
      <c r="J636" s="10">
        <v>0</v>
      </c>
      <c r="K636" s="10"/>
      <c r="L636" s="1"/>
      <c r="M636" s="1"/>
      <c r="N636" s="1"/>
      <c r="O636" s="10">
        <f t="shared" si="9"/>
        <v>177177.63999999998</v>
      </c>
    </row>
    <row r="637" spans="1:15" ht="12.75">
      <c r="A637" s="3" t="s">
        <v>1692</v>
      </c>
      <c r="B637" s="3" t="s">
        <v>1693</v>
      </c>
      <c r="C637" s="10"/>
      <c r="D637" s="10"/>
      <c r="E637" s="10"/>
      <c r="F637" s="11"/>
      <c r="G637" s="12"/>
      <c r="H637" s="10"/>
      <c r="I637" s="10"/>
      <c r="J637" s="10">
        <v>819.45</v>
      </c>
      <c r="K637" s="10">
        <v>4979.77</v>
      </c>
      <c r="L637" s="1">
        <v>0</v>
      </c>
      <c r="M637" s="1">
        <v>56701.380000000005</v>
      </c>
      <c r="N637" s="1">
        <v>50090.14</v>
      </c>
      <c r="O637" s="10">
        <f t="shared" si="9"/>
        <v>112590.74</v>
      </c>
    </row>
    <row r="638" spans="1:15" ht="12.75">
      <c r="A638" s="3" t="s">
        <v>1694</v>
      </c>
      <c r="B638" s="3" t="s">
        <v>1695</v>
      </c>
      <c r="C638" s="10"/>
      <c r="D638" s="10">
        <v>59046.82</v>
      </c>
      <c r="E638" s="10">
        <v>76683.47</v>
      </c>
      <c r="F638" s="11">
        <v>81968.44</v>
      </c>
      <c r="G638" s="12">
        <v>60412.78</v>
      </c>
      <c r="H638" s="10">
        <v>60016.82</v>
      </c>
      <c r="I638" s="10">
        <v>50762.57</v>
      </c>
      <c r="J638" s="10">
        <v>24842.02</v>
      </c>
      <c r="K638" s="10">
        <v>34384.61</v>
      </c>
      <c r="L638" s="1">
        <v>93971.96</v>
      </c>
      <c r="M638" s="1">
        <v>12234.300000000001</v>
      </c>
      <c r="N638" s="1">
        <v>0</v>
      </c>
      <c r="O638" s="10">
        <f t="shared" si="9"/>
        <v>554323.79</v>
      </c>
    </row>
    <row r="639" spans="1:15" ht="12.75">
      <c r="A639" s="3" t="s">
        <v>1696</v>
      </c>
      <c r="B639" s="3" t="s">
        <v>1697</v>
      </c>
      <c r="C639" s="10"/>
      <c r="D639" s="10"/>
      <c r="E639" s="10"/>
      <c r="F639" s="11">
        <v>304.85</v>
      </c>
      <c r="G639" s="12">
        <v>787.54</v>
      </c>
      <c r="H639" s="10">
        <v>3252.36</v>
      </c>
      <c r="I639" s="10">
        <v>3788.63</v>
      </c>
      <c r="J639" s="10">
        <v>3307.28</v>
      </c>
      <c r="K639" s="10">
        <v>7435.17</v>
      </c>
      <c r="L639" s="1">
        <v>5503.36</v>
      </c>
      <c r="M639" s="1">
        <v>7937.33</v>
      </c>
      <c r="N639" s="1">
        <v>1518.27</v>
      </c>
      <c r="O639" s="10">
        <f t="shared" si="9"/>
        <v>33834.79</v>
      </c>
    </row>
    <row r="640" spans="1:15" ht="12.75">
      <c r="A640" s="3" t="s">
        <v>1698</v>
      </c>
      <c r="B640" s="3" t="s">
        <v>1699</v>
      </c>
      <c r="C640" s="10"/>
      <c r="D640" s="10"/>
      <c r="E640" s="10"/>
      <c r="F640" s="11"/>
      <c r="G640" s="12"/>
      <c r="H640" s="10"/>
      <c r="I640" s="10"/>
      <c r="J640" s="10">
        <v>1297.92</v>
      </c>
      <c r="K640" s="10">
        <v>4235.62</v>
      </c>
      <c r="L640" s="1">
        <v>0</v>
      </c>
      <c r="M640" s="1">
        <v>10090.28</v>
      </c>
      <c r="N640" s="1">
        <v>22010.25</v>
      </c>
      <c r="O640" s="10">
        <f t="shared" si="9"/>
        <v>37634.07</v>
      </c>
    </row>
    <row r="641" spans="1:15" ht="12.75">
      <c r="A641" s="11" t="s">
        <v>1700</v>
      </c>
      <c r="B641" s="11" t="s">
        <v>1701</v>
      </c>
      <c r="C641" s="10"/>
      <c r="D641" s="10"/>
      <c r="E641" s="10"/>
      <c r="F641" s="11"/>
      <c r="G641" s="12">
        <v>48283.12</v>
      </c>
      <c r="H641" s="10">
        <v>62787.91</v>
      </c>
      <c r="I641" s="10">
        <v>64007.49</v>
      </c>
      <c r="J641" s="10">
        <v>38100.58</v>
      </c>
      <c r="K641" s="10">
        <v>7543.51</v>
      </c>
      <c r="L641" s="1">
        <v>24237.760000000002</v>
      </c>
      <c r="M641" s="1">
        <v>6372.28</v>
      </c>
      <c r="N641" s="1">
        <v>0</v>
      </c>
      <c r="O641" s="10">
        <f t="shared" si="9"/>
        <v>251332.65</v>
      </c>
    </row>
    <row r="642" spans="1:15" ht="12.75">
      <c r="A642" s="11" t="s">
        <v>1702</v>
      </c>
      <c r="B642" s="11" t="s">
        <v>1703</v>
      </c>
      <c r="C642" s="10"/>
      <c r="D642" s="10"/>
      <c r="E642" s="10"/>
      <c r="F642" s="11"/>
      <c r="G642" s="12">
        <v>2201.81</v>
      </c>
      <c r="H642" s="10">
        <v>0</v>
      </c>
      <c r="I642" s="10">
        <v>0</v>
      </c>
      <c r="J642" s="10">
        <v>0</v>
      </c>
      <c r="K642" s="10"/>
      <c r="L642" s="1"/>
      <c r="M642" s="1"/>
      <c r="N642" s="1"/>
      <c r="O642" s="10">
        <f t="shared" si="9"/>
        <v>2201.81</v>
      </c>
    </row>
    <row r="643" spans="1:15" ht="12.75">
      <c r="A643" s="3" t="s">
        <v>390</v>
      </c>
      <c r="B643" s="3" t="s">
        <v>1642</v>
      </c>
      <c r="C643" s="10">
        <v>346997.66000000003</v>
      </c>
      <c r="D643" s="10">
        <v>437318.91000000003</v>
      </c>
      <c r="E643" s="10">
        <v>442769.14</v>
      </c>
      <c r="F643" s="11">
        <v>411052.59</v>
      </c>
      <c r="G643" s="12">
        <v>332559.23</v>
      </c>
      <c r="H643" s="10">
        <v>367161.32</v>
      </c>
      <c r="I643" s="10">
        <v>297176.33</v>
      </c>
      <c r="J643" s="10">
        <v>128992.85</v>
      </c>
      <c r="K643" s="10">
        <v>189580.75</v>
      </c>
      <c r="L643" s="1">
        <v>249242.07</v>
      </c>
      <c r="M643" s="1">
        <v>314097.49</v>
      </c>
      <c r="N643" s="1">
        <v>279521.5</v>
      </c>
      <c r="O643" s="10">
        <f t="shared" si="9"/>
        <v>3796469.84</v>
      </c>
    </row>
    <row r="644" spans="1:15" ht="12.75">
      <c r="A644" s="3" t="s">
        <v>1704</v>
      </c>
      <c r="B644" s="3" t="s">
        <v>1705</v>
      </c>
      <c r="C644" s="10">
        <v>32588.350000000002</v>
      </c>
      <c r="D644" s="10">
        <v>148429.78</v>
      </c>
      <c r="E644" s="10">
        <v>136393.79</v>
      </c>
      <c r="F644" s="11">
        <v>117427.83</v>
      </c>
      <c r="G644" s="12">
        <v>59153.5</v>
      </c>
      <c r="H644" s="10">
        <v>85238.58</v>
      </c>
      <c r="I644" s="10">
        <v>71034.72</v>
      </c>
      <c r="J644" s="10">
        <v>23583.19</v>
      </c>
      <c r="K644" s="10">
        <v>9458.16</v>
      </c>
      <c r="L644" s="1">
        <v>22215.79</v>
      </c>
      <c r="M644" s="1">
        <v>37074.95</v>
      </c>
      <c r="N644" s="1">
        <v>46694.270000000004</v>
      </c>
      <c r="O644" s="10">
        <f t="shared" si="9"/>
        <v>789292.91</v>
      </c>
    </row>
    <row r="645" spans="1:15" ht="12.75">
      <c r="A645" s="3" t="s">
        <v>1706</v>
      </c>
      <c r="B645" s="3" t="s">
        <v>1707</v>
      </c>
      <c r="C645" s="10">
        <v>36418.4</v>
      </c>
      <c r="D645" s="10">
        <v>30048.96</v>
      </c>
      <c r="E645" s="10">
        <v>27792.24</v>
      </c>
      <c r="F645" s="10">
        <v>19395.11</v>
      </c>
      <c r="G645" s="12">
        <v>15131.720000000001</v>
      </c>
      <c r="H645" s="10">
        <v>13690.9</v>
      </c>
      <c r="I645" s="10">
        <v>6819.150000000001</v>
      </c>
      <c r="J645" s="10">
        <v>2455.66</v>
      </c>
      <c r="K645" s="10">
        <v>4805.65</v>
      </c>
      <c r="L645" s="1">
        <v>3207.89</v>
      </c>
      <c r="M645" s="1">
        <v>3552.31</v>
      </c>
      <c r="N645" s="1">
        <v>3406.2000000000003</v>
      </c>
      <c r="O645" s="10">
        <f t="shared" si="9"/>
        <v>166724.19000000003</v>
      </c>
    </row>
    <row r="646" spans="1:15" ht="12.75">
      <c r="A646" s="3" t="s">
        <v>1708</v>
      </c>
      <c r="B646" s="3" t="s">
        <v>1709</v>
      </c>
      <c r="C646" s="10">
        <v>277990.91</v>
      </c>
      <c r="D646" s="10">
        <v>221831.51</v>
      </c>
      <c r="E646" s="10">
        <v>177523.30000000002</v>
      </c>
      <c r="F646" s="11">
        <v>132712.95</v>
      </c>
      <c r="G646" s="12">
        <v>88508.43000000001</v>
      </c>
      <c r="H646" s="10">
        <v>67552.8</v>
      </c>
      <c r="I646" s="10">
        <v>44192.83</v>
      </c>
      <c r="J646" s="10">
        <v>13074.550000000001</v>
      </c>
      <c r="K646" s="10">
        <v>9784.33</v>
      </c>
      <c r="L646" s="1">
        <v>6446.63</v>
      </c>
      <c r="M646" s="1">
        <v>7096.82</v>
      </c>
      <c r="N646" s="1">
        <v>6231.03</v>
      </c>
      <c r="O646" s="10">
        <f t="shared" si="9"/>
        <v>1052946.0899999999</v>
      </c>
    </row>
    <row r="647" spans="1:15" ht="12.75">
      <c r="A647" s="3" t="s">
        <v>1710</v>
      </c>
      <c r="B647" s="3" t="s">
        <v>1711</v>
      </c>
      <c r="C647" s="10"/>
      <c r="D647" s="10">
        <v>37008.66</v>
      </c>
      <c r="E647" s="10">
        <v>100137.8</v>
      </c>
      <c r="F647" s="11">
        <v>140596.02</v>
      </c>
      <c r="G647" s="12">
        <v>145528.36</v>
      </c>
      <c r="H647" s="10">
        <v>168947.97</v>
      </c>
      <c r="I647" s="10">
        <v>166944.17</v>
      </c>
      <c r="J647" s="10">
        <v>85146.74</v>
      </c>
      <c r="K647" s="10">
        <v>161788.62</v>
      </c>
      <c r="L647" s="1">
        <v>206534.9</v>
      </c>
      <c r="M647" s="1">
        <v>250340.05000000002</v>
      </c>
      <c r="N647" s="1">
        <v>209456.03</v>
      </c>
      <c r="O647" s="10">
        <f t="shared" si="9"/>
        <v>1672429.32</v>
      </c>
    </row>
    <row r="648" spans="1:15" ht="12.75">
      <c r="A648" s="3" t="s">
        <v>1712</v>
      </c>
      <c r="B648" s="3" t="s">
        <v>1713</v>
      </c>
      <c r="C648" s="10"/>
      <c r="D648" s="10"/>
      <c r="E648" s="10">
        <v>922.01</v>
      </c>
      <c r="F648" s="11">
        <v>920.6800000000001</v>
      </c>
      <c r="G648" s="12">
        <v>0</v>
      </c>
      <c r="H648" s="10">
        <v>0</v>
      </c>
      <c r="I648" s="10">
        <v>0</v>
      </c>
      <c r="J648" s="10">
        <v>0</v>
      </c>
      <c r="K648" s="10"/>
      <c r="L648" s="1"/>
      <c r="M648" s="1"/>
      <c r="N648" s="1"/>
      <c r="O648" s="10">
        <f t="shared" si="9"/>
        <v>1842.69</v>
      </c>
    </row>
    <row r="649" spans="1:15" ht="12.75">
      <c r="A649" s="11" t="s">
        <v>1714</v>
      </c>
      <c r="B649" s="11" t="s">
        <v>1715</v>
      </c>
      <c r="C649" s="10"/>
      <c r="D649" s="10"/>
      <c r="E649" s="10"/>
      <c r="F649" s="11"/>
      <c r="G649" s="12">
        <v>24237.22</v>
      </c>
      <c r="H649" s="10">
        <v>31731.07</v>
      </c>
      <c r="I649" s="10">
        <v>8185.46</v>
      </c>
      <c r="J649" s="10">
        <v>4732.71</v>
      </c>
      <c r="K649" s="10">
        <v>3743.9900000000002</v>
      </c>
      <c r="L649" s="1">
        <v>10836.86</v>
      </c>
      <c r="M649" s="1">
        <v>16033.36</v>
      </c>
      <c r="N649" s="1">
        <v>13733.970000000001</v>
      </c>
      <c r="O649" s="10">
        <f aca="true" t="shared" si="10" ref="O649:O712">SUM(C649:N649)</f>
        <v>113234.64000000001</v>
      </c>
    </row>
    <row r="650" spans="1:15" ht="12.75">
      <c r="A650" s="3" t="s">
        <v>391</v>
      </c>
      <c r="B650" s="3" t="s">
        <v>1659</v>
      </c>
      <c r="C650" s="10"/>
      <c r="D650" s="10"/>
      <c r="E650" s="10"/>
      <c r="F650" s="11"/>
      <c r="G650" s="12"/>
      <c r="H650" s="10"/>
      <c r="I650" s="10"/>
      <c r="J650" s="10">
        <v>8260.35</v>
      </c>
      <c r="K650" s="10">
        <v>25655.78</v>
      </c>
      <c r="L650" s="1">
        <v>24780.600000000002</v>
      </c>
      <c r="M650" s="1">
        <v>24742.53</v>
      </c>
      <c r="N650" s="1">
        <v>25840.350000000002</v>
      </c>
      <c r="O650" s="10">
        <f t="shared" si="10"/>
        <v>109279.61</v>
      </c>
    </row>
    <row r="651" spans="1:15" ht="12.75">
      <c r="A651" s="3" t="s">
        <v>1716</v>
      </c>
      <c r="B651" s="3" t="s">
        <v>1717</v>
      </c>
      <c r="C651" s="10"/>
      <c r="D651" s="10"/>
      <c r="E651" s="10"/>
      <c r="F651" s="11"/>
      <c r="G651" s="12"/>
      <c r="H651" s="10"/>
      <c r="I651" s="10"/>
      <c r="J651" s="10">
        <v>2753.4500000000003</v>
      </c>
      <c r="K651" s="10">
        <v>8551.93</v>
      </c>
      <c r="L651" s="1">
        <v>8260.2</v>
      </c>
      <c r="M651" s="1">
        <v>8247.51</v>
      </c>
      <c r="N651" s="1">
        <v>8613.45</v>
      </c>
      <c r="O651" s="10">
        <f t="shared" si="10"/>
        <v>36426.54000000001</v>
      </c>
    </row>
    <row r="652" spans="1:15" ht="12.75">
      <c r="A652" s="3" t="s">
        <v>1718</v>
      </c>
      <c r="B652" s="3" t="s">
        <v>1719</v>
      </c>
      <c r="C652" s="10"/>
      <c r="D652" s="10"/>
      <c r="E652" s="10"/>
      <c r="F652" s="11"/>
      <c r="G652" s="12"/>
      <c r="H652" s="10"/>
      <c r="I652" s="10"/>
      <c r="J652" s="10">
        <v>2753.4500000000003</v>
      </c>
      <c r="K652" s="10">
        <v>8551.92</v>
      </c>
      <c r="L652" s="1">
        <v>8260.2</v>
      </c>
      <c r="M652" s="1">
        <v>8247.51</v>
      </c>
      <c r="N652" s="1">
        <v>8613.45</v>
      </c>
      <c r="O652" s="10">
        <f t="shared" si="10"/>
        <v>36426.53</v>
      </c>
    </row>
    <row r="653" spans="1:15" ht="12.75">
      <c r="A653" s="3" t="s">
        <v>1720</v>
      </c>
      <c r="B653" s="3" t="s">
        <v>1721</v>
      </c>
      <c r="C653" s="10"/>
      <c r="D653" s="10"/>
      <c r="E653" s="10"/>
      <c r="F653" s="11"/>
      <c r="G653" s="12"/>
      <c r="H653" s="10"/>
      <c r="I653" s="10"/>
      <c r="J653" s="10">
        <v>2753.4500000000003</v>
      </c>
      <c r="K653" s="10">
        <v>8551.93</v>
      </c>
      <c r="L653" s="1">
        <v>8260.2</v>
      </c>
      <c r="M653" s="1">
        <v>8247.51</v>
      </c>
      <c r="N653" s="1">
        <v>8613.45</v>
      </c>
      <c r="O653" s="10">
        <f t="shared" si="10"/>
        <v>36426.54000000001</v>
      </c>
    </row>
    <row r="654" spans="1:15" ht="12.75">
      <c r="A654" s="3" t="s">
        <v>739</v>
      </c>
      <c r="B654" s="3" t="s">
        <v>1669</v>
      </c>
      <c r="C654" s="10">
        <v>8462.14</v>
      </c>
      <c r="D654" s="10">
        <v>7404.38</v>
      </c>
      <c r="E654" s="10">
        <v>8462.14</v>
      </c>
      <c r="F654" s="11">
        <v>7933.26</v>
      </c>
      <c r="G654" s="12">
        <v>7668.82</v>
      </c>
      <c r="H654" s="10">
        <v>8306.67</v>
      </c>
      <c r="I654" s="10">
        <v>7956.7300000000005</v>
      </c>
      <c r="J654" s="10">
        <v>5390.04</v>
      </c>
      <c r="K654" s="10">
        <v>10624.45</v>
      </c>
      <c r="L654" s="1">
        <v>8192.89</v>
      </c>
      <c r="M654" s="1">
        <v>8438.87</v>
      </c>
      <c r="N654" s="1">
        <v>7894.42</v>
      </c>
      <c r="O654" s="10">
        <f t="shared" si="10"/>
        <v>96734.81</v>
      </c>
    </row>
    <row r="655" spans="1:15" ht="12.75">
      <c r="A655" s="3" t="s">
        <v>1722</v>
      </c>
      <c r="B655" s="3" t="s">
        <v>1723</v>
      </c>
      <c r="C655" s="10">
        <v>8462.14</v>
      </c>
      <c r="D655" s="10">
        <v>7404.38</v>
      </c>
      <c r="E655" s="10">
        <v>8462.14</v>
      </c>
      <c r="F655" s="11">
        <v>7933.26</v>
      </c>
      <c r="G655" s="12">
        <v>7668.82</v>
      </c>
      <c r="H655" s="10">
        <v>8306.67</v>
      </c>
      <c r="I655" s="10">
        <v>7956.7300000000005</v>
      </c>
      <c r="J655" s="10">
        <v>5390.04</v>
      </c>
      <c r="K655" s="10">
        <v>10624.45</v>
      </c>
      <c r="L655" s="1">
        <v>8192.89</v>
      </c>
      <c r="M655" s="1">
        <v>8438.87</v>
      </c>
      <c r="N655" s="1">
        <v>7894.42</v>
      </c>
      <c r="O655" s="10">
        <f t="shared" si="10"/>
        <v>96734.81</v>
      </c>
    </row>
    <row r="656" spans="1:15" ht="12.75">
      <c r="A656" s="3" t="s">
        <v>1724</v>
      </c>
      <c r="B656" s="3" t="s">
        <v>1675</v>
      </c>
      <c r="C656" s="10">
        <v>7231.17</v>
      </c>
      <c r="D656" s="10">
        <v>40931.53</v>
      </c>
      <c r="E656" s="10">
        <v>29045.65</v>
      </c>
      <c r="F656" s="11">
        <v>71007.51</v>
      </c>
      <c r="G656" s="12">
        <v>83065.48</v>
      </c>
      <c r="H656" s="10">
        <v>123370.83</v>
      </c>
      <c r="I656" s="10">
        <v>157469.81</v>
      </c>
      <c r="J656" s="10">
        <v>130634.25</v>
      </c>
      <c r="K656" s="10">
        <v>121116.24</v>
      </c>
      <c r="L656" s="1">
        <v>118621.04000000001</v>
      </c>
      <c r="M656" s="1">
        <v>137875.25</v>
      </c>
      <c r="N656" s="1">
        <v>161487.97</v>
      </c>
      <c r="O656" s="10">
        <f t="shared" si="10"/>
        <v>1181856.73</v>
      </c>
    </row>
    <row r="657" spans="1:15" ht="12.75">
      <c r="A657" s="3" t="s">
        <v>1725</v>
      </c>
      <c r="B657" s="3" t="s">
        <v>1726</v>
      </c>
      <c r="C657" s="10">
        <v>3343.53</v>
      </c>
      <c r="D657" s="10">
        <v>18813.62</v>
      </c>
      <c r="E657" s="10">
        <v>15850.09</v>
      </c>
      <c r="F657" s="11">
        <v>30160.98</v>
      </c>
      <c r="G657" s="12">
        <v>31739.48</v>
      </c>
      <c r="H657" s="10">
        <v>60525.39</v>
      </c>
      <c r="I657" s="10">
        <v>68373.9</v>
      </c>
      <c r="J657" s="10">
        <v>34514.71</v>
      </c>
      <c r="K657" s="10">
        <v>20836.91</v>
      </c>
      <c r="L657" s="1">
        <v>10785.73</v>
      </c>
      <c r="M657" s="1">
        <v>10744.16</v>
      </c>
      <c r="N657" s="1">
        <v>12231.99</v>
      </c>
      <c r="O657" s="10">
        <f t="shared" si="10"/>
        <v>317920.48999999993</v>
      </c>
    </row>
    <row r="658" spans="1:15" ht="12.75">
      <c r="A658" s="3" t="s">
        <v>1727</v>
      </c>
      <c r="B658" s="3" t="s">
        <v>1728</v>
      </c>
      <c r="C658" s="10"/>
      <c r="D658" s="10"/>
      <c r="E658" s="10">
        <v>8632.89</v>
      </c>
      <c r="F658" s="11">
        <v>24720.11</v>
      </c>
      <c r="G658" s="12">
        <v>37720.64</v>
      </c>
      <c r="H658" s="10">
        <v>45511.450000000004</v>
      </c>
      <c r="I658" s="10">
        <v>69128.07</v>
      </c>
      <c r="J658" s="10">
        <v>75928.17</v>
      </c>
      <c r="K658" s="10">
        <v>89027.67</v>
      </c>
      <c r="L658" s="1">
        <v>103200.22</v>
      </c>
      <c r="M658" s="1">
        <v>119042.5</v>
      </c>
      <c r="N658" s="1">
        <v>130903.19</v>
      </c>
      <c r="O658" s="10">
        <f t="shared" si="10"/>
        <v>703814.9099999999</v>
      </c>
    </row>
    <row r="659" spans="1:15" ht="12.75">
      <c r="A659" s="3" t="s">
        <v>1729</v>
      </c>
      <c r="B659" s="3" t="s">
        <v>1015</v>
      </c>
      <c r="C659" s="10">
        <v>3887.64</v>
      </c>
      <c r="D659" s="10">
        <v>22117.91</v>
      </c>
      <c r="E659" s="10">
        <v>4562.67</v>
      </c>
      <c r="F659" s="11">
        <v>10592.75</v>
      </c>
      <c r="G659" s="12">
        <v>19139.03</v>
      </c>
      <c r="H659" s="10">
        <v>17333.99</v>
      </c>
      <c r="I659" s="10">
        <v>19967.84</v>
      </c>
      <c r="J659" s="10">
        <v>20191.37</v>
      </c>
      <c r="K659" s="10">
        <v>11251.66</v>
      </c>
      <c r="L659" s="1">
        <v>4635.09</v>
      </c>
      <c r="M659" s="1">
        <v>5913.24</v>
      </c>
      <c r="N659" s="1">
        <v>9380.43</v>
      </c>
      <c r="O659" s="10">
        <f t="shared" si="10"/>
        <v>148973.62</v>
      </c>
    </row>
    <row r="660" spans="1:15" ht="12.75">
      <c r="A660" s="3" t="s">
        <v>1730</v>
      </c>
      <c r="B660" s="3" t="s">
        <v>1731</v>
      </c>
      <c r="C660" s="10"/>
      <c r="D660" s="10"/>
      <c r="E660" s="10"/>
      <c r="F660" s="11">
        <v>2902.85</v>
      </c>
      <c r="G660" s="12">
        <v>-2902.85</v>
      </c>
      <c r="H660" s="10"/>
      <c r="I660" s="10"/>
      <c r="J660" s="10"/>
      <c r="K660" s="10"/>
      <c r="L660" s="1"/>
      <c r="M660" s="1"/>
      <c r="N660" s="1"/>
      <c r="O660" s="10">
        <f t="shared" si="10"/>
        <v>0</v>
      </c>
    </row>
    <row r="661" spans="1:15" ht="12.75">
      <c r="A661" s="3" t="s">
        <v>1732</v>
      </c>
      <c r="B661" s="3" t="s">
        <v>1733</v>
      </c>
      <c r="C661" s="10"/>
      <c r="D661" s="10"/>
      <c r="E661" s="10"/>
      <c r="F661" s="11">
        <v>2630.82</v>
      </c>
      <c r="G661" s="12">
        <v>-2630.82</v>
      </c>
      <c r="H661" s="10"/>
      <c r="I661" s="10"/>
      <c r="J661" s="10"/>
      <c r="K661" s="10"/>
      <c r="L661" s="1"/>
      <c r="M661" s="1"/>
      <c r="N661" s="1"/>
      <c r="O661" s="10">
        <f t="shared" si="10"/>
        <v>0</v>
      </c>
    </row>
    <row r="662" spans="1:15" ht="12.75">
      <c r="A662" t="s">
        <v>1734</v>
      </c>
      <c r="B662" t="s">
        <v>1735</v>
      </c>
      <c r="C662" s="10"/>
      <c r="D662" s="10"/>
      <c r="E662" s="10"/>
      <c r="F662" s="11"/>
      <c r="G662" s="12"/>
      <c r="H662" s="10"/>
      <c r="I662" s="10"/>
      <c r="J662" s="10"/>
      <c r="K662" s="10"/>
      <c r="L662" s="1"/>
      <c r="M662" s="1">
        <v>2175.35</v>
      </c>
      <c r="N662" s="1">
        <v>8972.36</v>
      </c>
      <c r="O662" s="10">
        <f t="shared" si="10"/>
        <v>11147.710000000001</v>
      </c>
    </row>
    <row r="663" spans="1:15" ht="12.75">
      <c r="A663" s="3" t="s">
        <v>392</v>
      </c>
      <c r="B663" s="3" t="s">
        <v>393</v>
      </c>
      <c r="C663" s="10">
        <v>6308.96</v>
      </c>
      <c r="D663" s="10">
        <v>187.01</v>
      </c>
      <c r="E663" s="10">
        <v>111.65</v>
      </c>
      <c r="F663" s="11">
        <v>60.64</v>
      </c>
      <c r="G663" s="12">
        <v>16.39</v>
      </c>
      <c r="H663" s="10">
        <v>427.98</v>
      </c>
      <c r="I663" s="10">
        <v>0</v>
      </c>
      <c r="J663" s="10">
        <v>0</v>
      </c>
      <c r="K663" s="10">
        <v>115</v>
      </c>
      <c r="L663" s="1">
        <v>0</v>
      </c>
      <c r="M663" s="1">
        <v>0.27</v>
      </c>
      <c r="N663" s="1">
        <v>3.18</v>
      </c>
      <c r="O663" s="10">
        <f t="shared" si="10"/>
        <v>7231.080000000002</v>
      </c>
    </row>
    <row r="664" spans="1:15" ht="12.75">
      <c r="A664" s="3" t="s">
        <v>971</v>
      </c>
      <c r="B664" s="3" t="s">
        <v>1736</v>
      </c>
      <c r="C664" s="10">
        <v>1398.65</v>
      </c>
      <c r="D664" s="10">
        <v>0</v>
      </c>
      <c r="E664" s="10">
        <v>0</v>
      </c>
      <c r="F664" s="11">
        <v>0</v>
      </c>
      <c r="G664" s="12">
        <v>0</v>
      </c>
      <c r="H664" s="10">
        <v>0</v>
      </c>
      <c r="I664" s="10">
        <v>0</v>
      </c>
      <c r="J664" s="10">
        <v>0</v>
      </c>
      <c r="K664" s="10"/>
      <c r="L664" s="1"/>
      <c r="M664" s="1"/>
      <c r="N664" s="1"/>
      <c r="O664" s="10">
        <f t="shared" si="10"/>
        <v>1398.65</v>
      </c>
    </row>
    <row r="665" spans="1:15" ht="12.75">
      <c r="A665" s="3" t="s">
        <v>1737</v>
      </c>
      <c r="B665" s="3" t="s">
        <v>1738</v>
      </c>
      <c r="C665" s="10">
        <v>1398.65</v>
      </c>
      <c r="D665" s="10">
        <v>0</v>
      </c>
      <c r="E665" s="10">
        <v>0</v>
      </c>
      <c r="F665" s="11">
        <v>0</v>
      </c>
      <c r="G665" s="12">
        <v>0</v>
      </c>
      <c r="H665" s="10">
        <v>0</v>
      </c>
      <c r="I665" s="10">
        <v>0</v>
      </c>
      <c r="J665" s="10">
        <v>0</v>
      </c>
      <c r="K665" s="10"/>
      <c r="L665" s="1"/>
      <c r="M665" s="1"/>
      <c r="N665" s="1"/>
      <c r="O665" s="10">
        <f t="shared" si="10"/>
        <v>1398.65</v>
      </c>
    </row>
    <row r="666" spans="1:15" ht="12.75">
      <c r="A666" s="3" t="s">
        <v>1051</v>
      </c>
      <c r="B666" s="3" t="s">
        <v>1739</v>
      </c>
      <c r="C666" s="10">
        <v>307.21</v>
      </c>
      <c r="D666" s="10">
        <v>187.01</v>
      </c>
      <c r="E666" s="10">
        <v>111.65</v>
      </c>
      <c r="F666" s="11">
        <v>60.64</v>
      </c>
      <c r="G666" s="12">
        <v>16.39</v>
      </c>
      <c r="H666" s="10">
        <v>11.86</v>
      </c>
      <c r="I666" s="10">
        <v>0</v>
      </c>
      <c r="J666" s="10">
        <v>0</v>
      </c>
      <c r="K666" s="10"/>
      <c r="L666" s="1"/>
      <c r="M666" s="1"/>
      <c r="N666" s="1"/>
      <c r="O666" s="10">
        <f t="shared" si="10"/>
        <v>694.76</v>
      </c>
    </row>
    <row r="667" spans="1:15" ht="12.75">
      <c r="A667" s="3" t="s">
        <v>1052</v>
      </c>
      <c r="B667" s="3" t="s">
        <v>1740</v>
      </c>
      <c r="C667" s="10">
        <v>100.5</v>
      </c>
      <c r="D667" s="10">
        <v>36.53</v>
      </c>
      <c r="E667" s="10">
        <v>7.98</v>
      </c>
      <c r="F667" s="11">
        <v>8.91</v>
      </c>
      <c r="G667" s="12">
        <v>8.43</v>
      </c>
      <c r="H667" s="10">
        <v>3.84</v>
      </c>
      <c r="I667" s="10">
        <v>0</v>
      </c>
      <c r="J667" s="10">
        <v>0</v>
      </c>
      <c r="K667" s="10"/>
      <c r="L667" s="1"/>
      <c r="M667" s="1"/>
      <c r="N667" s="1"/>
      <c r="O667" s="10">
        <f t="shared" si="10"/>
        <v>166.19</v>
      </c>
    </row>
    <row r="668" spans="1:15" ht="12.75">
      <c r="A668" s="3" t="s">
        <v>1053</v>
      </c>
      <c r="B668" s="3" t="s">
        <v>1741</v>
      </c>
      <c r="C668" s="10">
        <v>7.640000000000001</v>
      </c>
      <c r="D668" s="10">
        <v>2.75</v>
      </c>
      <c r="E668" s="10">
        <v>1.6600000000000001</v>
      </c>
      <c r="F668" s="11">
        <v>0</v>
      </c>
      <c r="G668" s="12">
        <v>0</v>
      </c>
      <c r="H668" s="10">
        <v>0</v>
      </c>
      <c r="I668" s="10">
        <v>0</v>
      </c>
      <c r="J668" s="10">
        <v>0</v>
      </c>
      <c r="K668" s="10"/>
      <c r="L668" s="1"/>
      <c r="M668" s="1"/>
      <c r="N668" s="1"/>
      <c r="O668" s="10">
        <f t="shared" si="10"/>
        <v>12.05</v>
      </c>
    </row>
    <row r="669" spans="1:15" ht="12.75">
      <c r="A669" s="3" t="s">
        <v>1054</v>
      </c>
      <c r="B669" s="3" t="s">
        <v>1742</v>
      </c>
      <c r="C669" s="10">
        <v>199.07</v>
      </c>
      <c r="D669" s="10">
        <v>147.73</v>
      </c>
      <c r="E669" s="10">
        <v>102.01</v>
      </c>
      <c r="F669" s="11">
        <v>51.730000000000004</v>
      </c>
      <c r="G669" s="12">
        <v>7.96</v>
      </c>
      <c r="H669" s="10">
        <v>8.02</v>
      </c>
      <c r="I669" s="10">
        <v>0</v>
      </c>
      <c r="J669" s="10">
        <v>0</v>
      </c>
      <c r="K669" s="10"/>
      <c r="L669" s="1"/>
      <c r="M669" s="1"/>
      <c r="N669" s="1"/>
      <c r="O669" s="10">
        <f t="shared" si="10"/>
        <v>516.52</v>
      </c>
    </row>
    <row r="670" spans="1:15" ht="12.75">
      <c r="A670" s="3" t="s">
        <v>1743</v>
      </c>
      <c r="B670" s="3" t="s">
        <v>1744</v>
      </c>
      <c r="C670" s="10">
        <v>3595.05</v>
      </c>
      <c r="D670" s="10">
        <v>0</v>
      </c>
      <c r="E670" s="10">
        <v>0</v>
      </c>
      <c r="F670" s="11">
        <v>0</v>
      </c>
      <c r="G670" s="12">
        <v>0</v>
      </c>
      <c r="H670" s="10">
        <v>416.12</v>
      </c>
      <c r="I670" s="10">
        <v>0</v>
      </c>
      <c r="J670" s="10">
        <v>0</v>
      </c>
      <c r="K670" s="10"/>
      <c r="L670" s="1"/>
      <c r="M670" s="1"/>
      <c r="N670" s="1"/>
      <c r="O670" s="10">
        <f t="shared" si="10"/>
        <v>4011.17</v>
      </c>
    </row>
    <row r="671" spans="1:15" ht="12.75">
      <c r="A671" s="3" t="s">
        <v>1745</v>
      </c>
      <c r="B671" s="3" t="s">
        <v>999</v>
      </c>
      <c r="C671" s="10">
        <v>1008.0500000000001</v>
      </c>
      <c r="D671" s="10">
        <v>0</v>
      </c>
      <c r="E671" s="10">
        <v>0</v>
      </c>
      <c r="F671" s="11">
        <v>0</v>
      </c>
      <c r="G671" s="12">
        <v>0</v>
      </c>
      <c r="H671" s="10">
        <v>0</v>
      </c>
      <c r="I671" s="10">
        <v>0</v>
      </c>
      <c r="J671" s="10">
        <v>0</v>
      </c>
      <c r="K671" s="10">
        <v>115</v>
      </c>
      <c r="L671" s="1">
        <v>0</v>
      </c>
      <c r="M671" s="1">
        <v>0</v>
      </c>
      <c r="N671" s="1">
        <v>0</v>
      </c>
      <c r="O671" s="10">
        <f t="shared" si="10"/>
        <v>1123.0500000000002</v>
      </c>
    </row>
    <row r="672" spans="1:15" ht="12.75">
      <c r="A672" t="s">
        <v>1746</v>
      </c>
      <c r="B672" t="s">
        <v>1747</v>
      </c>
      <c r="C672" s="10"/>
      <c r="D672" s="10"/>
      <c r="E672" s="10"/>
      <c r="F672" s="11"/>
      <c r="G672" s="12"/>
      <c r="H672" s="10"/>
      <c r="I672" s="10"/>
      <c r="J672" s="10"/>
      <c r="K672" s="10"/>
      <c r="L672" s="1"/>
      <c r="M672" s="1">
        <v>0.27</v>
      </c>
      <c r="N672" s="1">
        <v>3.18</v>
      </c>
      <c r="O672" s="10">
        <f t="shared" si="10"/>
        <v>3.45</v>
      </c>
    </row>
    <row r="673" spans="1:15" ht="12.75">
      <c r="A673" t="s">
        <v>1748</v>
      </c>
      <c r="B673" t="s">
        <v>1749</v>
      </c>
      <c r="C673" s="10"/>
      <c r="D673" s="10"/>
      <c r="E673" s="10"/>
      <c r="F673" s="11"/>
      <c r="G673" s="12"/>
      <c r="H673" s="10"/>
      <c r="I673" s="10"/>
      <c r="J673" s="10"/>
      <c r="K673" s="10"/>
      <c r="L673" s="1"/>
      <c r="M673" s="1">
        <v>0.27</v>
      </c>
      <c r="N673" s="1">
        <v>3.18</v>
      </c>
      <c r="O673" s="10">
        <f t="shared" si="10"/>
        <v>3.45</v>
      </c>
    </row>
    <row r="674" spans="1:15" ht="12.75">
      <c r="A674" s="11" t="s">
        <v>912</v>
      </c>
      <c r="B674" s="11" t="s">
        <v>913</v>
      </c>
      <c r="C674" s="10"/>
      <c r="D674" s="10"/>
      <c r="E674" s="10"/>
      <c r="F674" s="11"/>
      <c r="G674" s="12">
        <v>135127.34</v>
      </c>
      <c r="H674" s="10">
        <v>3894.23</v>
      </c>
      <c r="I674" s="10">
        <v>0</v>
      </c>
      <c r="J674" s="10">
        <v>0</v>
      </c>
      <c r="K674" s="10"/>
      <c r="L674" s="1"/>
      <c r="M674" s="1"/>
      <c r="N674" s="1"/>
      <c r="O674" s="10">
        <f t="shared" si="10"/>
        <v>139021.57</v>
      </c>
    </row>
    <row r="675" spans="1:15" ht="12.75">
      <c r="A675" s="11" t="s">
        <v>914</v>
      </c>
      <c r="B675" s="11" t="s">
        <v>915</v>
      </c>
      <c r="C675" s="10"/>
      <c r="D675" s="10"/>
      <c r="E675" s="10"/>
      <c r="F675" s="11"/>
      <c r="G675" s="12">
        <v>135127.34</v>
      </c>
      <c r="H675" s="10">
        <v>0</v>
      </c>
      <c r="I675" s="10">
        <v>0</v>
      </c>
      <c r="J675" s="10">
        <v>0</v>
      </c>
      <c r="K675" s="10"/>
      <c r="L675" s="1"/>
      <c r="M675" s="1"/>
      <c r="N675" s="1"/>
      <c r="O675" s="10">
        <f t="shared" si="10"/>
        <v>135127.34</v>
      </c>
    </row>
    <row r="676" spans="1:15" ht="12.75">
      <c r="A676" s="11" t="s">
        <v>916</v>
      </c>
      <c r="B676" s="11" t="s">
        <v>832</v>
      </c>
      <c r="C676" s="10"/>
      <c r="D676" s="10"/>
      <c r="E676" s="10"/>
      <c r="F676" s="11"/>
      <c r="G676" s="12">
        <v>81588.73</v>
      </c>
      <c r="H676" s="10">
        <v>0</v>
      </c>
      <c r="I676" s="10">
        <v>0</v>
      </c>
      <c r="J676" s="10">
        <v>0</v>
      </c>
      <c r="K676" s="10"/>
      <c r="L676" s="1"/>
      <c r="M676" s="1"/>
      <c r="N676" s="1"/>
      <c r="O676" s="10">
        <f t="shared" si="10"/>
        <v>81588.73</v>
      </c>
    </row>
    <row r="677" spans="1:15" ht="12.75">
      <c r="A677" s="11" t="s">
        <v>917</v>
      </c>
      <c r="B677" s="11" t="s">
        <v>828</v>
      </c>
      <c r="C677" s="10"/>
      <c r="D677" s="10"/>
      <c r="E677" s="10"/>
      <c r="F677" s="11"/>
      <c r="G677" s="12">
        <v>53538.61</v>
      </c>
      <c r="H677" s="10">
        <v>0</v>
      </c>
      <c r="I677" s="10">
        <v>0</v>
      </c>
      <c r="J677" s="10">
        <v>0</v>
      </c>
      <c r="K677" s="10"/>
      <c r="L677" s="1"/>
      <c r="M677" s="1"/>
      <c r="N677" s="1"/>
      <c r="O677" s="10">
        <f t="shared" si="10"/>
        <v>53538.61</v>
      </c>
    </row>
    <row r="678" spans="1:15" ht="12.75">
      <c r="A678" s="3" t="s">
        <v>972</v>
      </c>
      <c r="B678" s="3" t="s">
        <v>973</v>
      </c>
      <c r="C678" s="10"/>
      <c r="D678" s="10"/>
      <c r="E678" s="10"/>
      <c r="F678" s="11"/>
      <c r="G678" s="12"/>
      <c r="H678" s="10">
        <v>3894.23</v>
      </c>
      <c r="I678" s="10">
        <v>0</v>
      </c>
      <c r="J678" s="10">
        <v>0</v>
      </c>
      <c r="K678" s="10"/>
      <c r="L678" s="1"/>
      <c r="M678" s="1"/>
      <c r="N678" s="1"/>
      <c r="O678" s="10">
        <f t="shared" si="10"/>
        <v>3894.23</v>
      </c>
    </row>
    <row r="679" spans="1:15" ht="12.75">
      <c r="A679" s="3" t="s">
        <v>1750</v>
      </c>
      <c r="B679" s="3" t="s">
        <v>1751</v>
      </c>
      <c r="C679" s="10"/>
      <c r="D679" s="10"/>
      <c r="E679" s="10"/>
      <c r="F679" s="11"/>
      <c r="G679" s="12"/>
      <c r="H679" s="10">
        <v>3894.23</v>
      </c>
      <c r="I679" s="10">
        <v>0</v>
      </c>
      <c r="J679" s="10">
        <v>0</v>
      </c>
      <c r="K679" s="10"/>
      <c r="L679" s="1"/>
      <c r="M679" s="1"/>
      <c r="N679" s="1"/>
      <c r="O679" s="10">
        <f t="shared" si="10"/>
        <v>3894.23</v>
      </c>
    </row>
    <row r="680" spans="1:15" ht="12.75">
      <c r="A680" s="3" t="s">
        <v>394</v>
      </c>
      <c r="B680" s="3" t="s">
        <v>395</v>
      </c>
      <c r="C680" s="10">
        <v>619057.62</v>
      </c>
      <c r="D680" s="10">
        <v>742846.6</v>
      </c>
      <c r="E680" s="10">
        <v>618604.57</v>
      </c>
      <c r="F680" s="11">
        <v>535792.09</v>
      </c>
      <c r="G680" s="12">
        <v>416219.07</v>
      </c>
      <c r="H680" s="10">
        <v>750272.09</v>
      </c>
      <c r="I680" s="10">
        <v>754164.02</v>
      </c>
      <c r="J680" s="10">
        <v>365814.46</v>
      </c>
      <c r="K680" s="10">
        <v>824132.54</v>
      </c>
      <c r="L680" s="1">
        <v>643246.16</v>
      </c>
      <c r="M680" s="1">
        <v>831807.16</v>
      </c>
      <c r="N680" s="1">
        <v>786784.03</v>
      </c>
      <c r="O680" s="10">
        <f t="shared" si="10"/>
        <v>7888740.41</v>
      </c>
    </row>
    <row r="681" spans="1:15" ht="12.75">
      <c r="A681" s="3" t="s">
        <v>396</v>
      </c>
      <c r="B681" s="3" t="s">
        <v>397</v>
      </c>
      <c r="C681" s="10">
        <v>57623.49</v>
      </c>
      <c r="D681" s="10">
        <v>68360.56</v>
      </c>
      <c r="E681" s="10">
        <v>82937.31</v>
      </c>
      <c r="F681" s="11">
        <v>45496.46</v>
      </c>
      <c r="G681" s="12">
        <v>186449.9</v>
      </c>
      <c r="H681" s="10">
        <v>47870.450000000004</v>
      </c>
      <c r="I681" s="10">
        <v>13881.6</v>
      </c>
      <c r="J681" s="10">
        <v>8365.28</v>
      </c>
      <c r="K681" s="10">
        <v>63804.17</v>
      </c>
      <c r="L681" s="1">
        <v>257534.75</v>
      </c>
      <c r="M681" s="1">
        <v>368228.61</v>
      </c>
      <c r="N681" s="1">
        <v>337608.14</v>
      </c>
      <c r="O681" s="10">
        <f t="shared" si="10"/>
        <v>1538160.7200000002</v>
      </c>
    </row>
    <row r="682" spans="1:15" ht="12.75">
      <c r="A682" s="3" t="s">
        <v>398</v>
      </c>
      <c r="B682" s="3" t="s">
        <v>399</v>
      </c>
      <c r="C682" s="10">
        <v>44220.81</v>
      </c>
      <c r="D682" s="10">
        <v>57413.64</v>
      </c>
      <c r="E682" s="10">
        <v>72206.73</v>
      </c>
      <c r="F682" s="11">
        <v>34655.08</v>
      </c>
      <c r="G682" s="12">
        <v>175298.45</v>
      </c>
      <c r="H682" s="10">
        <v>40551.69</v>
      </c>
      <c r="I682" s="10">
        <v>3879.3</v>
      </c>
      <c r="J682" s="10">
        <v>0</v>
      </c>
      <c r="K682" s="10"/>
      <c r="L682" s="1">
        <v>78844.9</v>
      </c>
      <c r="M682" s="1">
        <v>192665.4</v>
      </c>
      <c r="N682" s="1">
        <v>168379.44</v>
      </c>
      <c r="O682" s="10">
        <f t="shared" si="10"/>
        <v>868115.44</v>
      </c>
    </row>
    <row r="683" spans="1:15" ht="12.75">
      <c r="A683" s="3" t="s">
        <v>400</v>
      </c>
      <c r="B683" s="3" t="s">
        <v>401</v>
      </c>
      <c r="C683" s="10">
        <v>13402.68</v>
      </c>
      <c r="D683" s="10">
        <v>10946.92</v>
      </c>
      <c r="E683" s="10">
        <v>10730.58</v>
      </c>
      <c r="F683" s="11">
        <v>10841.380000000001</v>
      </c>
      <c r="G683" s="12">
        <v>11151.45</v>
      </c>
      <c r="H683" s="10">
        <v>7318.76</v>
      </c>
      <c r="I683" s="10">
        <v>10002.3</v>
      </c>
      <c r="J683" s="10">
        <v>8365.28</v>
      </c>
      <c r="K683" s="10">
        <v>63804.17</v>
      </c>
      <c r="L683" s="1">
        <v>178689.85</v>
      </c>
      <c r="M683" s="1">
        <v>175563.21</v>
      </c>
      <c r="N683" s="1">
        <v>169228.7</v>
      </c>
      <c r="O683" s="10">
        <f t="shared" si="10"/>
        <v>670045.28</v>
      </c>
    </row>
    <row r="684" spans="1:15" ht="12.75">
      <c r="A684" s="3" t="s">
        <v>402</v>
      </c>
      <c r="B684" s="3" t="s">
        <v>403</v>
      </c>
      <c r="C684" s="10">
        <v>102781.5</v>
      </c>
      <c r="D684" s="10">
        <v>228482.05000000002</v>
      </c>
      <c r="E684" s="10">
        <v>87042.94</v>
      </c>
      <c r="F684" s="11">
        <v>80402.3</v>
      </c>
      <c r="G684" s="12">
        <v>78275.45</v>
      </c>
      <c r="H684" s="10">
        <v>216079.24</v>
      </c>
      <c r="I684" s="10">
        <v>135135.24</v>
      </c>
      <c r="J684" s="10">
        <v>57400.96</v>
      </c>
      <c r="K684" s="10">
        <v>141076.17</v>
      </c>
      <c r="L684" s="1">
        <v>101548.38</v>
      </c>
      <c r="M684" s="1">
        <v>158880.7</v>
      </c>
      <c r="N684" s="1">
        <v>226978.30000000002</v>
      </c>
      <c r="O684" s="10">
        <f t="shared" si="10"/>
        <v>1614083.23</v>
      </c>
    </row>
    <row r="685" spans="1:15" ht="12.75">
      <c r="A685" s="3" t="s">
        <v>404</v>
      </c>
      <c r="B685" s="3" t="s">
        <v>405</v>
      </c>
      <c r="C685" s="10">
        <v>99977.5</v>
      </c>
      <c r="D685" s="10">
        <v>111963.01000000001</v>
      </c>
      <c r="E685" s="10">
        <v>47550.64</v>
      </c>
      <c r="F685" s="11">
        <v>60925.91</v>
      </c>
      <c r="G685" s="12">
        <v>112645.95</v>
      </c>
      <c r="H685" s="10">
        <v>159229.85</v>
      </c>
      <c r="I685" s="10">
        <v>91833.03</v>
      </c>
      <c r="J685" s="10">
        <v>47580.1</v>
      </c>
      <c r="K685" s="10">
        <v>140994.17</v>
      </c>
      <c r="L685" s="1">
        <v>101548.38</v>
      </c>
      <c r="M685" s="1">
        <v>61699.700000000004</v>
      </c>
      <c r="N685" s="1">
        <v>215067.30000000002</v>
      </c>
      <c r="O685" s="10">
        <f t="shared" si="10"/>
        <v>1251015.54</v>
      </c>
    </row>
    <row r="686" spans="1:15" ht="12.75">
      <c r="A686" s="3" t="s">
        <v>406</v>
      </c>
      <c r="B686" s="3" t="s">
        <v>407</v>
      </c>
      <c r="C686" s="10">
        <v>2804</v>
      </c>
      <c r="D686" s="10">
        <v>116519.04000000001</v>
      </c>
      <c r="E686" s="10">
        <v>39492.3</v>
      </c>
      <c r="F686" s="11">
        <v>19476.39</v>
      </c>
      <c r="G686" s="12">
        <v>-34370.5</v>
      </c>
      <c r="H686" s="10">
        <v>56849.39</v>
      </c>
      <c r="I686" s="10">
        <v>43302.21</v>
      </c>
      <c r="J686" s="10">
        <v>9820.86</v>
      </c>
      <c r="K686" s="10">
        <v>82</v>
      </c>
      <c r="L686" s="1">
        <v>0</v>
      </c>
      <c r="M686" s="1">
        <v>97181</v>
      </c>
      <c r="N686" s="1">
        <v>11911</v>
      </c>
      <c r="O686" s="10">
        <f t="shared" si="10"/>
        <v>363067.69000000006</v>
      </c>
    </row>
    <row r="687" spans="1:15" ht="12.75">
      <c r="A687" s="3" t="s">
        <v>408</v>
      </c>
      <c r="B687" s="3" t="s">
        <v>409</v>
      </c>
      <c r="C687" s="10">
        <v>458652.63</v>
      </c>
      <c r="D687" s="10">
        <v>446003.99</v>
      </c>
      <c r="E687" s="10">
        <v>448624.32</v>
      </c>
      <c r="F687" s="11">
        <v>409893.33</v>
      </c>
      <c r="G687" s="12">
        <v>151493.72</v>
      </c>
      <c r="H687" s="10">
        <v>486322.4</v>
      </c>
      <c r="I687" s="10">
        <v>605147.18</v>
      </c>
      <c r="J687" s="10">
        <v>300048.22</v>
      </c>
      <c r="K687" s="10">
        <v>619252.2</v>
      </c>
      <c r="L687" s="1">
        <v>284163.03</v>
      </c>
      <c r="M687" s="1">
        <v>304697.85</v>
      </c>
      <c r="N687" s="1">
        <v>222197.59</v>
      </c>
      <c r="O687" s="10">
        <f t="shared" si="10"/>
        <v>4736496.46</v>
      </c>
    </row>
    <row r="688" spans="1:15" ht="12.75">
      <c r="A688" s="3" t="s">
        <v>410</v>
      </c>
      <c r="B688" s="3" t="s">
        <v>411</v>
      </c>
      <c r="C688" s="10">
        <v>43333.72</v>
      </c>
      <c r="D688" s="10">
        <v>52323.06</v>
      </c>
      <c r="E688" s="10">
        <v>34706.55</v>
      </c>
      <c r="F688" s="11">
        <v>58730</v>
      </c>
      <c r="G688" s="12">
        <v>61019</v>
      </c>
      <c r="H688" s="10">
        <v>55503</v>
      </c>
      <c r="I688" s="10">
        <v>65105.04</v>
      </c>
      <c r="J688" s="10">
        <v>37896</v>
      </c>
      <c r="K688" s="10">
        <v>74979.41</v>
      </c>
      <c r="L688" s="1">
        <v>45025</v>
      </c>
      <c r="M688" s="1">
        <v>38750</v>
      </c>
      <c r="N688" s="1">
        <v>45889</v>
      </c>
      <c r="O688" s="10">
        <f t="shared" si="10"/>
        <v>613259.78</v>
      </c>
    </row>
    <row r="689" spans="1:15" ht="12.75">
      <c r="A689" s="3" t="s">
        <v>412</v>
      </c>
      <c r="B689" s="3" t="s">
        <v>413</v>
      </c>
      <c r="C689" s="10">
        <v>276.72</v>
      </c>
      <c r="D689" s="10">
        <v>2712.06</v>
      </c>
      <c r="E689" s="10">
        <v>271.55</v>
      </c>
      <c r="F689" s="11">
        <v>0</v>
      </c>
      <c r="G689" s="12">
        <v>0</v>
      </c>
      <c r="H689" s="10">
        <v>0</v>
      </c>
      <c r="I689" s="10">
        <v>1256.04</v>
      </c>
      <c r="J689" s="10">
        <v>0</v>
      </c>
      <c r="K689" s="10"/>
      <c r="L689" s="1"/>
      <c r="M689" s="1"/>
      <c r="N689" s="1"/>
      <c r="O689" s="10">
        <f t="shared" si="10"/>
        <v>4516.37</v>
      </c>
    </row>
    <row r="690" spans="1:15" ht="12.75">
      <c r="A690" s="3" t="s">
        <v>414</v>
      </c>
      <c r="B690" s="3" t="s">
        <v>415</v>
      </c>
      <c r="C690" s="10">
        <v>43057</v>
      </c>
      <c r="D690" s="10">
        <v>49611</v>
      </c>
      <c r="E690" s="10">
        <v>34435</v>
      </c>
      <c r="F690" s="11">
        <v>58730</v>
      </c>
      <c r="G690" s="12">
        <v>61019</v>
      </c>
      <c r="H690" s="10">
        <v>55503</v>
      </c>
      <c r="I690" s="10">
        <v>63849</v>
      </c>
      <c r="J690" s="10">
        <v>37896</v>
      </c>
      <c r="K690" s="10">
        <v>74979.41</v>
      </c>
      <c r="L690" s="1">
        <v>45025</v>
      </c>
      <c r="M690" s="1">
        <v>38750</v>
      </c>
      <c r="N690" s="1">
        <v>45889</v>
      </c>
      <c r="O690" s="10">
        <f t="shared" si="10"/>
        <v>608743.41</v>
      </c>
    </row>
    <row r="691" spans="1:15" ht="12.75">
      <c r="A691" s="3" t="s">
        <v>416</v>
      </c>
      <c r="B691" s="3" t="s">
        <v>417</v>
      </c>
      <c r="C691" s="10">
        <v>39310</v>
      </c>
      <c r="D691" s="10">
        <v>46749</v>
      </c>
      <c r="E691" s="10">
        <v>32872</v>
      </c>
      <c r="F691" s="11">
        <v>55525</v>
      </c>
      <c r="G691" s="12">
        <v>59171</v>
      </c>
      <c r="H691" s="10">
        <v>52927</v>
      </c>
      <c r="I691" s="10">
        <v>60746</v>
      </c>
      <c r="J691" s="10">
        <v>35532</v>
      </c>
      <c r="K691" s="10">
        <v>71450.41</v>
      </c>
      <c r="L691" s="1">
        <v>42056</v>
      </c>
      <c r="M691" s="1">
        <v>36016</v>
      </c>
      <c r="N691" s="1">
        <v>44993</v>
      </c>
      <c r="O691" s="10">
        <f t="shared" si="10"/>
        <v>577347.41</v>
      </c>
    </row>
    <row r="692" spans="1:15" ht="12.75">
      <c r="A692" s="3" t="s">
        <v>418</v>
      </c>
      <c r="B692" s="3" t="s">
        <v>419</v>
      </c>
      <c r="C692" s="10">
        <v>39310</v>
      </c>
      <c r="D692" s="10">
        <v>46749</v>
      </c>
      <c r="E692" s="10">
        <v>32872</v>
      </c>
      <c r="F692" s="11">
        <v>55525</v>
      </c>
      <c r="G692" s="12">
        <v>59171</v>
      </c>
      <c r="H692" s="10">
        <v>52927</v>
      </c>
      <c r="I692" s="10">
        <v>60746</v>
      </c>
      <c r="J692" s="10">
        <v>35532</v>
      </c>
      <c r="K692" s="10">
        <v>71450.41</v>
      </c>
      <c r="L692" s="1">
        <v>42056</v>
      </c>
      <c r="M692" s="1">
        <v>36016</v>
      </c>
      <c r="N692" s="1">
        <v>44993</v>
      </c>
      <c r="O692" s="10">
        <f t="shared" si="10"/>
        <v>577347.41</v>
      </c>
    </row>
    <row r="693" spans="1:15" ht="12.75">
      <c r="A693" s="3" t="s">
        <v>420</v>
      </c>
      <c r="B693" s="3" t="s">
        <v>421</v>
      </c>
      <c r="C693" s="10">
        <v>3747</v>
      </c>
      <c r="D693" s="10">
        <v>2862</v>
      </c>
      <c r="E693" s="10">
        <v>1563</v>
      </c>
      <c r="F693" s="11">
        <v>3205</v>
      </c>
      <c r="G693" s="12">
        <v>1848</v>
      </c>
      <c r="H693" s="10">
        <v>2576</v>
      </c>
      <c r="I693" s="10">
        <v>3103</v>
      </c>
      <c r="J693" s="10">
        <v>2364</v>
      </c>
      <c r="K693" s="10">
        <v>3529</v>
      </c>
      <c r="L693" s="1">
        <v>2969</v>
      </c>
      <c r="M693" s="1">
        <v>2734</v>
      </c>
      <c r="N693" s="1">
        <v>896</v>
      </c>
      <c r="O693" s="10">
        <f t="shared" si="10"/>
        <v>31396</v>
      </c>
    </row>
    <row r="694" spans="1:15" ht="12.75">
      <c r="A694" s="3" t="s">
        <v>422</v>
      </c>
      <c r="B694" s="3" t="s">
        <v>423</v>
      </c>
      <c r="C694" s="10">
        <v>3747</v>
      </c>
      <c r="D694" s="10">
        <v>2862</v>
      </c>
      <c r="E694" s="10">
        <v>1563</v>
      </c>
      <c r="F694" s="11">
        <v>3205</v>
      </c>
      <c r="G694" s="12">
        <v>1848</v>
      </c>
      <c r="H694" s="10">
        <v>2576</v>
      </c>
      <c r="I694" s="10">
        <v>3103</v>
      </c>
      <c r="J694" s="10">
        <v>2364</v>
      </c>
      <c r="K694" s="10">
        <v>3529</v>
      </c>
      <c r="L694" s="1">
        <v>2969</v>
      </c>
      <c r="M694" s="1">
        <v>2734</v>
      </c>
      <c r="N694" s="1">
        <v>896</v>
      </c>
      <c r="O694" s="10">
        <f t="shared" si="10"/>
        <v>31396</v>
      </c>
    </row>
    <row r="695" spans="1:15" ht="12.75">
      <c r="A695" s="3" t="s">
        <v>424</v>
      </c>
      <c r="B695" s="3" t="s">
        <v>425</v>
      </c>
      <c r="C695" s="10">
        <v>415318.91000000003</v>
      </c>
      <c r="D695" s="10">
        <v>393680.93</v>
      </c>
      <c r="E695" s="10">
        <v>413917.77</v>
      </c>
      <c r="F695" s="11">
        <v>351163.33</v>
      </c>
      <c r="G695" s="12">
        <v>90474.72</v>
      </c>
      <c r="H695" s="10">
        <v>430819.4</v>
      </c>
      <c r="I695" s="10">
        <v>540042.14</v>
      </c>
      <c r="J695" s="10">
        <v>262152.22</v>
      </c>
      <c r="K695" s="10">
        <v>544238.53</v>
      </c>
      <c r="L695" s="1">
        <v>239138.03</v>
      </c>
      <c r="M695" s="1">
        <v>265947.85</v>
      </c>
      <c r="N695" s="1">
        <v>176308.59</v>
      </c>
      <c r="O695" s="10">
        <f t="shared" si="10"/>
        <v>4123202.42</v>
      </c>
    </row>
    <row r="696" spans="1:15" ht="12.75">
      <c r="A696" s="3" t="s">
        <v>1752</v>
      </c>
      <c r="B696" s="3" t="s">
        <v>1753</v>
      </c>
      <c r="C696" s="10"/>
      <c r="D696" s="10">
        <v>3528.79</v>
      </c>
      <c r="E696" s="10">
        <v>0</v>
      </c>
      <c r="F696" s="11">
        <v>1465.7</v>
      </c>
      <c r="G696" s="12">
        <v>0</v>
      </c>
      <c r="H696" s="10">
        <v>0</v>
      </c>
      <c r="I696" s="10">
        <v>0</v>
      </c>
      <c r="J696" s="10">
        <v>0</v>
      </c>
      <c r="K696" s="10"/>
      <c r="L696" s="1"/>
      <c r="M696" s="1"/>
      <c r="N696" s="1"/>
      <c r="O696" s="10">
        <f t="shared" si="10"/>
        <v>4994.49</v>
      </c>
    </row>
    <row r="697" spans="1:15" ht="12.75">
      <c r="A697" s="3" t="s">
        <v>426</v>
      </c>
      <c r="B697" s="3" t="s">
        <v>427</v>
      </c>
      <c r="C697" s="10">
        <v>2860</v>
      </c>
      <c r="D697" s="10">
        <v>2911</v>
      </c>
      <c r="E697" s="10">
        <v>0</v>
      </c>
      <c r="F697" s="11">
        <v>5965</v>
      </c>
      <c r="G697" s="12">
        <v>0</v>
      </c>
      <c r="H697" s="10">
        <v>1020</v>
      </c>
      <c r="I697" s="10">
        <v>120</v>
      </c>
      <c r="J697" s="10">
        <v>0</v>
      </c>
      <c r="K697" s="10"/>
      <c r="L697" s="1">
        <v>2950</v>
      </c>
      <c r="M697" s="1">
        <v>680</v>
      </c>
      <c r="N697" s="1">
        <v>610</v>
      </c>
      <c r="O697" s="10">
        <f t="shared" si="10"/>
        <v>17116</v>
      </c>
    </row>
    <row r="698" spans="1:15" ht="12.75">
      <c r="A698" s="3" t="s">
        <v>428</v>
      </c>
      <c r="B698" s="3" t="s">
        <v>429</v>
      </c>
      <c r="C698" s="10">
        <v>15990</v>
      </c>
      <c r="D698" s="10">
        <v>61110</v>
      </c>
      <c r="E698" s="10">
        <v>0</v>
      </c>
      <c r="F698" s="11">
        <v>0</v>
      </c>
      <c r="G698" s="12">
        <v>0</v>
      </c>
      <c r="H698" s="10">
        <v>0</v>
      </c>
      <c r="I698" s="10">
        <v>0</v>
      </c>
      <c r="J698" s="10">
        <v>74000</v>
      </c>
      <c r="K698" s="10">
        <v>5000</v>
      </c>
      <c r="L698" s="1">
        <v>0</v>
      </c>
      <c r="M698" s="1">
        <v>0</v>
      </c>
      <c r="N698" s="1">
        <v>0</v>
      </c>
      <c r="O698" s="10">
        <f t="shared" si="10"/>
        <v>156100</v>
      </c>
    </row>
    <row r="699" spans="1:15" ht="12.75">
      <c r="A699" s="3" t="s">
        <v>430</v>
      </c>
      <c r="B699" s="3" t="s">
        <v>431</v>
      </c>
      <c r="C699" s="10">
        <v>57600</v>
      </c>
      <c r="D699" s="10">
        <v>50680</v>
      </c>
      <c r="E699" s="10">
        <v>30720</v>
      </c>
      <c r="F699" s="11">
        <v>0</v>
      </c>
      <c r="G699" s="12">
        <v>280</v>
      </c>
      <c r="H699" s="10">
        <v>0</v>
      </c>
      <c r="I699" s="10">
        <v>0</v>
      </c>
      <c r="J699" s="10">
        <v>13080</v>
      </c>
      <c r="K699" s="10">
        <v>98720</v>
      </c>
      <c r="L699" s="1">
        <v>55560</v>
      </c>
      <c r="M699" s="1">
        <v>5160</v>
      </c>
      <c r="N699" s="1">
        <v>0</v>
      </c>
      <c r="O699" s="10">
        <f t="shared" si="10"/>
        <v>311800</v>
      </c>
    </row>
    <row r="700" spans="1:15" ht="12.75">
      <c r="A700" s="3" t="s">
        <v>432</v>
      </c>
      <c r="B700" s="3" t="s">
        <v>433</v>
      </c>
      <c r="C700" s="10">
        <v>46400</v>
      </c>
      <c r="D700" s="10">
        <v>12200</v>
      </c>
      <c r="E700" s="10">
        <v>200</v>
      </c>
      <c r="F700" s="11">
        <v>0</v>
      </c>
      <c r="G700" s="12">
        <v>0</v>
      </c>
      <c r="H700" s="10">
        <v>0</v>
      </c>
      <c r="I700" s="10">
        <v>83400</v>
      </c>
      <c r="J700" s="10">
        <v>0</v>
      </c>
      <c r="K700" s="10">
        <v>1800</v>
      </c>
      <c r="L700" s="1">
        <v>0</v>
      </c>
      <c r="M700" s="1">
        <v>0</v>
      </c>
      <c r="N700" s="1">
        <v>0</v>
      </c>
      <c r="O700" s="10">
        <f t="shared" si="10"/>
        <v>144000</v>
      </c>
    </row>
    <row r="701" spans="1:15" ht="12.75">
      <c r="A701" s="3" t="s">
        <v>1003</v>
      </c>
      <c r="B701" s="3" t="s">
        <v>1004</v>
      </c>
      <c r="C701" s="10"/>
      <c r="D701" s="10"/>
      <c r="E701" s="10"/>
      <c r="F701" s="11"/>
      <c r="G701" s="12"/>
      <c r="H701" s="10"/>
      <c r="I701" s="10">
        <v>115350</v>
      </c>
      <c r="J701" s="10">
        <v>11150</v>
      </c>
      <c r="K701" s="10">
        <v>159300</v>
      </c>
      <c r="L701" s="1">
        <v>9000</v>
      </c>
      <c r="M701" s="1">
        <v>1400</v>
      </c>
      <c r="N701" s="1">
        <v>2450</v>
      </c>
      <c r="O701" s="10">
        <f t="shared" si="10"/>
        <v>298650</v>
      </c>
    </row>
    <row r="702" spans="1:15" ht="12.75">
      <c r="A702" s="3" t="s">
        <v>434</v>
      </c>
      <c r="B702" s="3" t="s">
        <v>435</v>
      </c>
      <c r="C702" s="10">
        <v>41110.28</v>
      </c>
      <c r="D702" s="10">
        <v>15813.03</v>
      </c>
      <c r="E702" s="10">
        <v>31956.86</v>
      </c>
      <c r="F702" s="11">
        <v>26409.54</v>
      </c>
      <c r="G702" s="12">
        <v>26832.5</v>
      </c>
      <c r="H702" s="10">
        <v>101925.84</v>
      </c>
      <c r="I702" s="10">
        <v>52550.76</v>
      </c>
      <c r="J702" s="10">
        <v>30821.190000000002</v>
      </c>
      <c r="K702" s="10">
        <v>32310.420000000002</v>
      </c>
      <c r="L702" s="1">
        <v>43850.8</v>
      </c>
      <c r="M702" s="1">
        <v>38141.09</v>
      </c>
      <c r="N702" s="1">
        <v>40548.45</v>
      </c>
      <c r="O702" s="10">
        <f t="shared" si="10"/>
        <v>482270.75999999995</v>
      </c>
    </row>
    <row r="703" spans="1:15" ht="12.75">
      <c r="A703" s="3" t="s">
        <v>436</v>
      </c>
      <c r="B703" s="3" t="s">
        <v>437</v>
      </c>
      <c r="C703" s="10">
        <v>46833.4</v>
      </c>
      <c r="D703" s="10">
        <v>38127.27</v>
      </c>
      <c r="E703" s="10">
        <v>56666.91</v>
      </c>
      <c r="F703" s="11">
        <v>40298.09</v>
      </c>
      <c r="G703" s="12">
        <v>41961.22</v>
      </c>
      <c r="H703" s="10">
        <v>47120.56</v>
      </c>
      <c r="I703" s="10">
        <v>40833.82</v>
      </c>
      <c r="J703" s="10">
        <v>17965.03</v>
      </c>
      <c r="K703" s="10">
        <v>16998.11</v>
      </c>
      <c r="L703" s="1">
        <v>35405.23</v>
      </c>
      <c r="M703" s="1">
        <v>52448.76</v>
      </c>
      <c r="N703" s="1">
        <v>45290.94</v>
      </c>
      <c r="O703" s="10">
        <f t="shared" si="10"/>
        <v>479949.34</v>
      </c>
    </row>
    <row r="704" spans="1:15" ht="12.75">
      <c r="A704" s="3" t="s">
        <v>779</v>
      </c>
      <c r="B704" s="3" t="s">
        <v>780</v>
      </c>
      <c r="C704" s="10"/>
      <c r="D704" s="10"/>
      <c r="E704" s="10">
        <v>77620</v>
      </c>
      <c r="F704" s="11">
        <v>0</v>
      </c>
      <c r="G704" s="12">
        <v>-64120</v>
      </c>
      <c r="H704" s="10">
        <v>-7000</v>
      </c>
      <c r="I704" s="10">
        <v>0</v>
      </c>
      <c r="J704" s="10">
        <v>0</v>
      </c>
      <c r="K704" s="10"/>
      <c r="L704" s="1"/>
      <c r="M704" s="1"/>
      <c r="N704" s="1"/>
      <c r="O704" s="10">
        <f t="shared" si="10"/>
        <v>6500</v>
      </c>
    </row>
    <row r="705" spans="1:15" ht="12.75">
      <c r="A705" s="3" t="s">
        <v>438</v>
      </c>
      <c r="B705" s="3" t="s">
        <v>439</v>
      </c>
      <c r="C705" s="10">
        <v>39251</v>
      </c>
      <c r="D705" s="10">
        <v>108266.5</v>
      </c>
      <c r="E705" s="10">
        <v>74882</v>
      </c>
      <c r="F705" s="11">
        <v>46293</v>
      </c>
      <c r="G705" s="12">
        <v>64743</v>
      </c>
      <c r="H705" s="10">
        <v>79401</v>
      </c>
      <c r="I705" s="10">
        <v>72199</v>
      </c>
      <c r="J705" s="10">
        <v>56948</v>
      </c>
      <c r="K705" s="10">
        <v>97808</v>
      </c>
      <c r="L705" s="1">
        <v>87471</v>
      </c>
      <c r="M705" s="1">
        <v>69870</v>
      </c>
      <c r="N705" s="1">
        <v>71280</v>
      </c>
      <c r="O705" s="10">
        <f t="shared" si="10"/>
        <v>868412.5</v>
      </c>
    </row>
    <row r="706" spans="1:15" ht="12.75">
      <c r="A706" s="3" t="s">
        <v>974</v>
      </c>
      <c r="B706" s="3" t="s">
        <v>975</v>
      </c>
      <c r="C706" s="10">
        <v>67890</v>
      </c>
      <c r="D706" s="10">
        <v>0</v>
      </c>
      <c r="E706" s="10">
        <v>104920</v>
      </c>
      <c r="F706" s="11">
        <v>103270</v>
      </c>
      <c r="G706" s="12">
        <v>0</v>
      </c>
      <c r="H706" s="10">
        <v>87000</v>
      </c>
      <c r="I706" s="10">
        <v>29310</v>
      </c>
      <c r="J706" s="10">
        <v>54680</v>
      </c>
      <c r="K706" s="10">
        <v>125590</v>
      </c>
      <c r="L706" s="1">
        <v>0</v>
      </c>
      <c r="M706" s="1">
        <v>80780</v>
      </c>
      <c r="N706" s="1">
        <v>0</v>
      </c>
      <c r="O706" s="10">
        <f t="shared" si="10"/>
        <v>653440</v>
      </c>
    </row>
    <row r="707" spans="1:15" ht="12.75">
      <c r="A707" s="3" t="s">
        <v>976</v>
      </c>
      <c r="B707" s="3" t="s">
        <v>977</v>
      </c>
      <c r="C707" s="10">
        <v>67890</v>
      </c>
      <c r="D707" s="10">
        <v>0</v>
      </c>
      <c r="E707" s="10">
        <v>104920</v>
      </c>
      <c r="F707" s="11">
        <v>103270</v>
      </c>
      <c r="G707" s="12">
        <v>0</v>
      </c>
      <c r="H707" s="10">
        <v>87000</v>
      </c>
      <c r="I707" s="10">
        <v>29310</v>
      </c>
      <c r="J707" s="10">
        <v>54680</v>
      </c>
      <c r="K707" s="10">
        <v>125590</v>
      </c>
      <c r="L707" s="1">
        <v>0</v>
      </c>
      <c r="M707" s="1">
        <v>80780</v>
      </c>
      <c r="N707" s="1">
        <v>0</v>
      </c>
      <c r="O707" s="10">
        <f t="shared" si="10"/>
        <v>653440</v>
      </c>
    </row>
    <row r="708" spans="1:15" ht="12.75">
      <c r="A708" s="3" t="s">
        <v>440</v>
      </c>
      <c r="B708" s="3" t="s">
        <v>441</v>
      </c>
      <c r="C708" s="10">
        <v>93200</v>
      </c>
      <c r="D708" s="10">
        <v>97000</v>
      </c>
      <c r="E708" s="10">
        <v>13800</v>
      </c>
      <c r="F708" s="11">
        <v>110600</v>
      </c>
      <c r="G708" s="12">
        <v>15600</v>
      </c>
      <c r="H708" s="10">
        <v>109400</v>
      </c>
      <c r="I708" s="10">
        <v>110000</v>
      </c>
      <c r="J708" s="10">
        <v>0</v>
      </c>
      <c r="K708" s="10"/>
      <c r="L708" s="1"/>
      <c r="M708" s="1">
        <v>12900</v>
      </c>
      <c r="N708" s="1">
        <v>11100</v>
      </c>
      <c r="O708" s="10">
        <f t="shared" si="10"/>
        <v>573600</v>
      </c>
    </row>
    <row r="709" spans="1:15" ht="12.75">
      <c r="A709" s="3" t="s">
        <v>442</v>
      </c>
      <c r="B709" s="3" t="s">
        <v>443</v>
      </c>
      <c r="C709" s="10">
        <v>78500</v>
      </c>
      <c r="D709" s="10">
        <v>77500</v>
      </c>
      <c r="E709" s="10">
        <v>1500</v>
      </c>
      <c r="F709" s="11">
        <v>98000</v>
      </c>
      <c r="G709" s="12">
        <v>0</v>
      </c>
      <c r="H709" s="10">
        <v>93500</v>
      </c>
      <c r="I709" s="10">
        <v>90500</v>
      </c>
      <c r="J709" s="10">
        <v>0</v>
      </c>
      <c r="K709" s="10"/>
      <c r="L709" s="1"/>
      <c r="M709" s="1"/>
      <c r="N709" s="1"/>
      <c r="O709" s="10">
        <f t="shared" si="10"/>
        <v>439500</v>
      </c>
    </row>
    <row r="710" spans="1:15" ht="12.75">
      <c r="A710" s="3" t="s">
        <v>444</v>
      </c>
      <c r="B710" s="3" t="s">
        <v>445</v>
      </c>
      <c r="C710" s="10">
        <v>14700</v>
      </c>
      <c r="D710" s="10">
        <v>19500</v>
      </c>
      <c r="E710" s="10">
        <v>12300</v>
      </c>
      <c r="F710" s="11">
        <v>12600</v>
      </c>
      <c r="G710" s="12">
        <v>15600</v>
      </c>
      <c r="H710" s="10">
        <v>15900</v>
      </c>
      <c r="I710" s="10">
        <v>19500</v>
      </c>
      <c r="J710" s="10">
        <v>0</v>
      </c>
      <c r="K710" s="10"/>
      <c r="L710" s="1"/>
      <c r="M710" s="1">
        <v>12900</v>
      </c>
      <c r="N710" s="1">
        <v>11100</v>
      </c>
      <c r="O710" s="10">
        <f t="shared" si="10"/>
        <v>134100</v>
      </c>
    </row>
    <row r="711" spans="1:15" ht="12.75">
      <c r="A711" s="3" t="s">
        <v>446</v>
      </c>
      <c r="B711" s="3" t="s">
        <v>447</v>
      </c>
      <c r="C711" s="10">
        <v>4184.23</v>
      </c>
      <c r="D711" s="10">
        <v>4044.34</v>
      </c>
      <c r="E711" s="10">
        <v>4952</v>
      </c>
      <c r="F711" s="11">
        <v>4962</v>
      </c>
      <c r="G711" s="12">
        <v>5178</v>
      </c>
      <c r="H711" s="10">
        <v>4952</v>
      </c>
      <c r="I711" s="10">
        <v>6178.56</v>
      </c>
      <c r="J711" s="10">
        <v>3508</v>
      </c>
      <c r="K711" s="10">
        <v>6712</v>
      </c>
      <c r="L711" s="1">
        <v>4901</v>
      </c>
      <c r="M711" s="1">
        <v>4568</v>
      </c>
      <c r="N711" s="1">
        <v>5029.2</v>
      </c>
      <c r="O711" s="10">
        <f t="shared" si="10"/>
        <v>59169.329999999994</v>
      </c>
    </row>
    <row r="712" spans="1:15" ht="12.75">
      <c r="A712" s="3" t="s">
        <v>448</v>
      </c>
      <c r="B712" s="3" t="s">
        <v>449</v>
      </c>
      <c r="C712" s="10">
        <v>2029.23</v>
      </c>
      <c r="D712" s="10">
        <v>2130.34</v>
      </c>
      <c r="E712" s="10">
        <v>2642</v>
      </c>
      <c r="F712" s="11">
        <v>2752</v>
      </c>
      <c r="G712" s="12">
        <v>2930</v>
      </c>
      <c r="H712" s="10">
        <v>2674</v>
      </c>
      <c r="I712" s="10">
        <v>4308.56</v>
      </c>
      <c r="J712" s="10">
        <v>1842</v>
      </c>
      <c r="K712" s="10">
        <v>3142</v>
      </c>
      <c r="L712" s="1">
        <v>2766</v>
      </c>
      <c r="M712" s="1">
        <v>2258</v>
      </c>
      <c r="N712" s="1">
        <v>2962.2000000000003</v>
      </c>
      <c r="O712" s="10">
        <f t="shared" si="10"/>
        <v>32436.33</v>
      </c>
    </row>
    <row r="713" spans="1:15" ht="12.75">
      <c r="A713" s="3" t="s">
        <v>1754</v>
      </c>
      <c r="B713" s="3" t="s">
        <v>1755</v>
      </c>
      <c r="C713" s="10">
        <v>2155</v>
      </c>
      <c r="D713" s="10">
        <v>1914</v>
      </c>
      <c r="E713" s="10">
        <v>2310</v>
      </c>
      <c r="F713" s="11">
        <v>2210</v>
      </c>
      <c r="G713" s="12">
        <v>2248</v>
      </c>
      <c r="H713" s="10">
        <v>2278</v>
      </c>
      <c r="I713" s="10">
        <v>1870</v>
      </c>
      <c r="J713" s="10">
        <v>1666</v>
      </c>
      <c r="K713" s="10">
        <v>3570</v>
      </c>
      <c r="L713" s="1">
        <v>2135</v>
      </c>
      <c r="M713" s="1">
        <v>2310</v>
      </c>
      <c r="N713" s="1">
        <v>2067</v>
      </c>
      <c r="O713" s="10">
        <f aca="true" t="shared" si="11" ref="O713:O776">SUM(C713:N713)</f>
        <v>26733</v>
      </c>
    </row>
    <row r="714" spans="1:15" ht="12.75">
      <c r="A714" s="3" t="s">
        <v>1030</v>
      </c>
      <c r="B714" s="3" t="s">
        <v>1031</v>
      </c>
      <c r="C714" s="10"/>
      <c r="D714" s="10"/>
      <c r="E714" s="10">
        <v>18200</v>
      </c>
      <c r="F714" s="11">
        <v>11900</v>
      </c>
      <c r="G714" s="12">
        <v>0</v>
      </c>
      <c r="H714" s="10">
        <v>7000</v>
      </c>
      <c r="I714" s="10">
        <v>30100</v>
      </c>
      <c r="J714" s="10">
        <v>0</v>
      </c>
      <c r="K714" s="10"/>
      <c r="L714" s="1"/>
      <c r="M714" s="1"/>
      <c r="N714" s="1"/>
      <c r="O714" s="10">
        <f t="shared" si="11"/>
        <v>67200</v>
      </c>
    </row>
    <row r="715" spans="1:15" s="17" customFormat="1" ht="12.75">
      <c r="A715" s="3" t="s">
        <v>1032</v>
      </c>
      <c r="B715" s="3" t="s">
        <v>1033</v>
      </c>
      <c r="C715" s="10"/>
      <c r="D715" s="10"/>
      <c r="E715" s="10">
        <v>18200</v>
      </c>
      <c r="F715" s="11">
        <v>11900</v>
      </c>
      <c r="G715" s="12">
        <v>0</v>
      </c>
      <c r="H715" s="10">
        <v>7000</v>
      </c>
      <c r="I715" s="10">
        <v>30100</v>
      </c>
      <c r="J715" s="10">
        <v>0</v>
      </c>
      <c r="K715" s="10"/>
      <c r="L715" s="1"/>
      <c r="M715" s="1"/>
      <c r="N715" s="1"/>
      <c r="O715" s="10">
        <f t="shared" si="11"/>
        <v>67200</v>
      </c>
    </row>
    <row r="716" spans="1:15" ht="12.75">
      <c r="A716" s="3" t="s">
        <v>1075</v>
      </c>
      <c r="B716" s="3" t="s">
        <v>1076</v>
      </c>
      <c r="C716" s="10"/>
      <c r="D716" s="10"/>
      <c r="E716" s="10"/>
      <c r="F716" s="11"/>
      <c r="G716" s="12"/>
      <c r="H716" s="10"/>
      <c r="I716" s="10"/>
      <c r="J716" s="10"/>
      <c r="K716" s="10">
        <v>34.26</v>
      </c>
      <c r="L716" s="1">
        <v>0</v>
      </c>
      <c r="M716" s="1">
        <v>0</v>
      </c>
      <c r="N716" s="1">
        <v>0</v>
      </c>
      <c r="O716" s="10">
        <f t="shared" si="11"/>
        <v>34.26</v>
      </c>
    </row>
    <row r="717" spans="1:15" ht="12.75">
      <c r="A717" s="13" t="s">
        <v>450</v>
      </c>
      <c r="B717" s="13" t="s">
        <v>451</v>
      </c>
      <c r="C717" s="14">
        <v>990056.37</v>
      </c>
      <c r="D717" s="14">
        <v>695936.24</v>
      </c>
      <c r="E717" s="14">
        <v>798712.81</v>
      </c>
      <c r="F717" s="14">
        <v>938343.0800000001</v>
      </c>
      <c r="G717" s="14">
        <v>441401.04000000004</v>
      </c>
      <c r="H717" s="14">
        <v>451441.44</v>
      </c>
      <c r="I717" s="14">
        <v>811477.86</v>
      </c>
      <c r="J717" s="14">
        <v>561694.51</v>
      </c>
      <c r="K717" s="14">
        <v>695159.3</v>
      </c>
      <c r="L717" s="14">
        <v>661845.39</v>
      </c>
      <c r="M717" s="14">
        <v>499923.37</v>
      </c>
      <c r="N717" s="14">
        <v>1891672.72</v>
      </c>
      <c r="O717" s="14">
        <f t="shared" si="11"/>
        <v>9437664.13</v>
      </c>
    </row>
    <row r="718" spans="1:15" ht="12.75">
      <c r="A718" s="3" t="s">
        <v>452</v>
      </c>
      <c r="B718" s="3" t="s">
        <v>453</v>
      </c>
      <c r="C718" s="10">
        <v>64900.950000000004</v>
      </c>
      <c r="D718" s="10">
        <v>71999.51</v>
      </c>
      <c r="E718" s="10">
        <v>67748.37</v>
      </c>
      <c r="F718" s="11">
        <v>90457.01</v>
      </c>
      <c r="G718" s="12">
        <v>45571.31</v>
      </c>
      <c r="H718" s="10">
        <v>80993.23</v>
      </c>
      <c r="I718" s="10">
        <v>90556.35</v>
      </c>
      <c r="J718" s="10">
        <v>79568.67</v>
      </c>
      <c r="K718" s="10">
        <v>72126.82</v>
      </c>
      <c r="L718" s="1">
        <v>90026.52</v>
      </c>
      <c r="M718" s="1">
        <v>40498.06</v>
      </c>
      <c r="N718" s="1">
        <v>35911.81</v>
      </c>
      <c r="O718" s="10">
        <f t="shared" si="11"/>
        <v>830358.6100000001</v>
      </c>
    </row>
    <row r="719" spans="1:15" ht="12.75">
      <c r="A719" s="3" t="s">
        <v>454</v>
      </c>
      <c r="B719" s="3" t="s">
        <v>455</v>
      </c>
      <c r="C719" s="10">
        <v>64900.950000000004</v>
      </c>
      <c r="D719" s="10">
        <v>71999.51</v>
      </c>
      <c r="E719" s="10">
        <v>67748.37</v>
      </c>
      <c r="F719" s="11">
        <v>90457.01</v>
      </c>
      <c r="G719" s="12">
        <v>45571.31</v>
      </c>
      <c r="H719" s="10">
        <v>80993.23</v>
      </c>
      <c r="I719" s="10">
        <v>90556.35</v>
      </c>
      <c r="J719" s="10">
        <v>79568.67</v>
      </c>
      <c r="K719" s="10">
        <v>72126.82</v>
      </c>
      <c r="L719" s="1">
        <v>90026.52</v>
      </c>
      <c r="M719" s="1">
        <v>40498.06</v>
      </c>
      <c r="N719" s="1">
        <v>35911.81</v>
      </c>
      <c r="O719" s="10">
        <f t="shared" si="11"/>
        <v>830358.6100000001</v>
      </c>
    </row>
    <row r="720" spans="1:15" ht="12.75">
      <c r="A720" s="3" t="s">
        <v>456</v>
      </c>
      <c r="B720" s="3" t="s">
        <v>457</v>
      </c>
      <c r="C720" s="10">
        <v>59892.950000000004</v>
      </c>
      <c r="D720" s="10">
        <v>23232.71</v>
      </c>
      <c r="E720" s="10">
        <v>46133.05</v>
      </c>
      <c r="F720" s="11">
        <v>69559.72</v>
      </c>
      <c r="G720" s="12">
        <v>47926.46</v>
      </c>
      <c r="H720" s="10">
        <v>79941.43</v>
      </c>
      <c r="I720" s="10">
        <v>85402.53</v>
      </c>
      <c r="J720" s="10">
        <v>80094.57</v>
      </c>
      <c r="K720" s="10">
        <v>19640.62</v>
      </c>
      <c r="L720" s="1">
        <v>69371.14</v>
      </c>
      <c r="M720" s="1">
        <v>43088.46</v>
      </c>
      <c r="N720" s="1">
        <v>35911.81</v>
      </c>
      <c r="O720" s="10">
        <f t="shared" si="11"/>
        <v>660195.45</v>
      </c>
    </row>
    <row r="721" spans="1:15" ht="12.75">
      <c r="A721" s="3" t="s">
        <v>458</v>
      </c>
      <c r="B721" s="3" t="s">
        <v>457</v>
      </c>
      <c r="C721" s="10">
        <v>59892.950000000004</v>
      </c>
      <c r="D721" s="10">
        <v>23232.71</v>
      </c>
      <c r="E721" s="10">
        <v>46133.05</v>
      </c>
      <c r="F721" s="11">
        <v>69559.72</v>
      </c>
      <c r="G721" s="12">
        <v>47926.46</v>
      </c>
      <c r="H721" s="10">
        <v>79941.43</v>
      </c>
      <c r="I721" s="10">
        <v>85402.53</v>
      </c>
      <c r="J721" s="10">
        <v>80094.57</v>
      </c>
      <c r="K721" s="10">
        <v>19640.62</v>
      </c>
      <c r="L721" s="1">
        <v>69371.14</v>
      </c>
      <c r="M721" s="1">
        <v>43088.46</v>
      </c>
      <c r="N721" s="1">
        <v>35911.81</v>
      </c>
      <c r="O721" s="10">
        <f t="shared" si="11"/>
        <v>660195.45</v>
      </c>
    </row>
    <row r="722" spans="1:15" ht="12.75">
      <c r="A722" s="3" t="s">
        <v>862</v>
      </c>
      <c r="B722" s="3" t="s">
        <v>863</v>
      </c>
      <c r="C722" s="10">
        <v>5008</v>
      </c>
      <c r="D722" s="10">
        <v>48766.8</v>
      </c>
      <c r="E722" s="10">
        <v>21615.32</v>
      </c>
      <c r="F722" s="11">
        <v>20897.29</v>
      </c>
      <c r="G722" s="12">
        <v>-2355.15</v>
      </c>
      <c r="H722" s="10">
        <v>0</v>
      </c>
      <c r="I722" s="10">
        <v>0</v>
      </c>
      <c r="J722" s="10">
        <v>0</v>
      </c>
      <c r="K722" s="10">
        <v>52486.200000000004</v>
      </c>
      <c r="L722" s="1">
        <v>-5248.62</v>
      </c>
      <c r="M722" s="1">
        <v>0</v>
      </c>
      <c r="N722" s="1">
        <v>0</v>
      </c>
      <c r="O722" s="10">
        <f t="shared" si="11"/>
        <v>141169.84000000003</v>
      </c>
    </row>
    <row r="723" spans="1:15" ht="12.75">
      <c r="A723" s="3" t="s">
        <v>864</v>
      </c>
      <c r="B723" s="3" t="s">
        <v>863</v>
      </c>
      <c r="C723" s="10">
        <v>5008</v>
      </c>
      <c r="D723" s="10">
        <v>48766.8</v>
      </c>
      <c r="E723" s="10">
        <v>21615.32</v>
      </c>
      <c r="F723" s="11">
        <v>20897.29</v>
      </c>
      <c r="G723" s="12">
        <v>-2355.15</v>
      </c>
      <c r="H723" s="10">
        <v>0</v>
      </c>
      <c r="I723" s="10">
        <v>0</v>
      </c>
      <c r="J723" s="10">
        <v>0</v>
      </c>
      <c r="K723" s="10">
        <v>52486.200000000004</v>
      </c>
      <c r="L723" s="1">
        <v>-5248.62</v>
      </c>
      <c r="M723" s="1">
        <v>0</v>
      </c>
      <c r="N723" s="1">
        <v>0</v>
      </c>
      <c r="O723" s="10">
        <f t="shared" si="11"/>
        <v>141169.84000000003</v>
      </c>
    </row>
    <row r="724" spans="1:15" ht="12.75">
      <c r="A724" t="s">
        <v>960</v>
      </c>
      <c r="B724" t="s">
        <v>961</v>
      </c>
      <c r="C724" s="10"/>
      <c r="D724" s="10"/>
      <c r="E724" s="10"/>
      <c r="F724" s="11"/>
      <c r="G724" s="12"/>
      <c r="H724" s="10"/>
      <c r="I724" s="10"/>
      <c r="J724" s="10"/>
      <c r="K724" s="10"/>
      <c r="L724" s="1">
        <v>25904</v>
      </c>
      <c r="M724" s="1">
        <v>-2590.4</v>
      </c>
      <c r="N724" s="1">
        <v>0</v>
      </c>
      <c r="O724" s="10">
        <f t="shared" si="11"/>
        <v>23313.6</v>
      </c>
    </row>
    <row r="725" spans="1:15" ht="12.75">
      <c r="A725" t="s">
        <v>962</v>
      </c>
      <c r="B725" t="s">
        <v>961</v>
      </c>
      <c r="C725" s="10"/>
      <c r="D725" s="10"/>
      <c r="E725" s="10"/>
      <c r="F725" s="11"/>
      <c r="G725" s="12"/>
      <c r="H725" s="10"/>
      <c r="I725" s="10"/>
      <c r="J725" s="10"/>
      <c r="K725" s="10"/>
      <c r="L725" s="1">
        <v>25904</v>
      </c>
      <c r="M725" s="1">
        <v>-2590.4</v>
      </c>
      <c r="N725" s="1">
        <v>0</v>
      </c>
      <c r="O725" s="10">
        <f t="shared" si="11"/>
        <v>23313.6</v>
      </c>
    </row>
    <row r="726" spans="1:15" ht="12.75">
      <c r="A726" s="3" t="s">
        <v>1756</v>
      </c>
      <c r="B726" s="3" t="s">
        <v>1757</v>
      </c>
      <c r="C726" s="10"/>
      <c r="D726" s="10"/>
      <c r="E726" s="10"/>
      <c r="F726" s="11"/>
      <c r="G726" s="12"/>
      <c r="H726" s="10">
        <v>1051.8</v>
      </c>
      <c r="I726" s="10">
        <v>5153.82</v>
      </c>
      <c r="J726" s="10">
        <v>-525.9</v>
      </c>
      <c r="K726" s="10"/>
      <c r="L726" s="1"/>
      <c r="M726" s="1"/>
      <c r="N726" s="1"/>
      <c r="O726" s="10">
        <f t="shared" si="11"/>
        <v>5679.72</v>
      </c>
    </row>
    <row r="727" spans="1:15" ht="12.75">
      <c r="A727" s="3" t="s">
        <v>1758</v>
      </c>
      <c r="B727" s="3" t="s">
        <v>1757</v>
      </c>
      <c r="C727" s="10"/>
      <c r="D727" s="10"/>
      <c r="E727" s="10"/>
      <c r="F727" s="11"/>
      <c r="G727" s="12"/>
      <c r="H727" s="10">
        <v>1051.8</v>
      </c>
      <c r="I727" s="10">
        <v>5153.82</v>
      </c>
      <c r="J727" s="10">
        <v>-525.9</v>
      </c>
      <c r="K727" s="10"/>
      <c r="L727" s="1"/>
      <c r="M727" s="1"/>
      <c r="N727" s="1"/>
      <c r="O727" s="10">
        <f t="shared" si="11"/>
        <v>5679.72</v>
      </c>
    </row>
    <row r="728" spans="1:15" ht="12.75">
      <c r="A728" s="3" t="s">
        <v>459</v>
      </c>
      <c r="B728" s="3" t="s">
        <v>460</v>
      </c>
      <c r="C728" s="10">
        <v>366106.7</v>
      </c>
      <c r="D728" s="10">
        <v>503881.57</v>
      </c>
      <c r="E728" s="10">
        <v>618269.24</v>
      </c>
      <c r="F728" s="11">
        <v>776611.22</v>
      </c>
      <c r="G728" s="12">
        <v>342178.98</v>
      </c>
      <c r="H728" s="10">
        <v>314812.21</v>
      </c>
      <c r="I728" s="10">
        <v>427842.93</v>
      </c>
      <c r="J728" s="10">
        <v>366313.05</v>
      </c>
      <c r="K728" s="10">
        <v>445085.13</v>
      </c>
      <c r="L728" s="1">
        <v>454915.04000000004</v>
      </c>
      <c r="M728" s="1">
        <v>313926.67</v>
      </c>
      <c r="N728" s="1">
        <v>1729908.93</v>
      </c>
      <c r="O728" s="10">
        <f t="shared" si="11"/>
        <v>6659851.67</v>
      </c>
    </row>
    <row r="729" spans="1:15" ht="12.75">
      <c r="A729" s="3" t="s">
        <v>461</v>
      </c>
      <c r="B729" s="3" t="s">
        <v>462</v>
      </c>
      <c r="C729" s="10">
        <v>366106.7</v>
      </c>
      <c r="D729" s="10">
        <v>503881.57</v>
      </c>
      <c r="E729" s="10">
        <v>618269.24</v>
      </c>
      <c r="F729" s="11">
        <v>776611.22</v>
      </c>
      <c r="G729" s="12">
        <v>342178.98</v>
      </c>
      <c r="H729" s="10">
        <v>314812.21</v>
      </c>
      <c r="I729" s="10">
        <v>427842.93</v>
      </c>
      <c r="J729" s="10">
        <v>366313.05</v>
      </c>
      <c r="K729" s="10">
        <v>445085.13</v>
      </c>
      <c r="L729" s="1">
        <v>454915.04000000004</v>
      </c>
      <c r="M729" s="1">
        <v>313926.67</v>
      </c>
      <c r="N729" s="1">
        <v>1729908.93</v>
      </c>
      <c r="O729" s="10">
        <f t="shared" si="11"/>
        <v>6659851.67</v>
      </c>
    </row>
    <row r="730" spans="1:15" ht="12.75">
      <c r="A730" t="s">
        <v>1759</v>
      </c>
      <c r="B730" t="s">
        <v>1760</v>
      </c>
      <c r="C730" s="10"/>
      <c r="D730" s="10"/>
      <c r="E730" s="10"/>
      <c r="F730" s="11"/>
      <c r="G730" s="12"/>
      <c r="H730" s="10"/>
      <c r="I730" s="10"/>
      <c r="J730" s="10"/>
      <c r="K730" s="10"/>
      <c r="L730" s="1">
        <v>2731.2000000000003</v>
      </c>
      <c r="M730" s="1">
        <v>0</v>
      </c>
      <c r="N730" s="1">
        <v>0</v>
      </c>
      <c r="O730" s="10">
        <f t="shared" si="11"/>
        <v>2731.2000000000003</v>
      </c>
    </row>
    <row r="731" spans="1:15" ht="12.75">
      <c r="A731" t="s">
        <v>1761</v>
      </c>
      <c r="B731" t="s">
        <v>1762</v>
      </c>
      <c r="C731" s="10"/>
      <c r="D731" s="10"/>
      <c r="E731" s="10"/>
      <c r="F731" s="11"/>
      <c r="G731" s="12"/>
      <c r="H731" s="10"/>
      <c r="I731" s="10"/>
      <c r="J731" s="10"/>
      <c r="K731" s="10"/>
      <c r="L731" s="1">
        <v>2731.2000000000003</v>
      </c>
      <c r="M731" s="1">
        <v>0</v>
      </c>
      <c r="N731" s="1">
        <v>0</v>
      </c>
      <c r="O731" s="10">
        <f t="shared" si="11"/>
        <v>2731.2000000000003</v>
      </c>
    </row>
    <row r="732" spans="1:15" ht="12.75">
      <c r="A732" s="3" t="s">
        <v>463</v>
      </c>
      <c r="B732" s="3" t="s">
        <v>464</v>
      </c>
      <c r="C732" s="10">
        <v>2092</v>
      </c>
      <c r="D732" s="10">
        <v>320</v>
      </c>
      <c r="E732" s="10">
        <v>11030</v>
      </c>
      <c r="F732" s="11">
        <v>9968</v>
      </c>
      <c r="G732" s="12">
        <v>0</v>
      </c>
      <c r="H732" s="10">
        <v>0</v>
      </c>
      <c r="I732" s="10">
        <v>0</v>
      </c>
      <c r="J732" s="10">
        <v>3414</v>
      </c>
      <c r="K732" s="10">
        <v>5370.900000000001</v>
      </c>
      <c r="L732" s="1">
        <v>0</v>
      </c>
      <c r="M732" s="1">
        <v>683</v>
      </c>
      <c r="N732" s="1">
        <v>182836</v>
      </c>
      <c r="O732" s="10">
        <f t="shared" si="11"/>
        <v>215713.9</v>
      </c>
    </row>
    <row r="733" spans="1:15" ht="12.75">
      <c r="A733" s="3" t="s">
        <v>465</v>
      </c>
      <c r="B733" s="3" t="s">
        <v>466</v>
      </c>
      <c r="C733" s="10">
        <v>2092</v>
      </c>
      <c r="D733" s="10">
        <v>320</v>
      </c>
      <c r="E733" s="10">
        <v>11030</v>
      </c>
      <c r="F733" s="11">
        <v>9968</v>
      </c>
      <c r="G733" s="12">
        <v>0</v>
      </c>
      <c r="H733" s="10">
        <v>0</v>
      </c>
      <c r="I733" s="10">
        <v>0</v>
      </c>
      <c r="J733" s="10">
        <v>3414</v>
      </c>
      <c r="K733" s="10">
        <v>5370.900000000001</v>
      </c>
      <c r="L733" s="1">
        <v>0</v>
      </c>
      <c r="M733" s="1">
        <v>683</v>
      </c>
      <c r="N733" s="1">
        <v>182836</v>
      </c>
      <c r="O733" s="10">
        <f t="shared" si="11"/>
        <v>215713.9</v>
      </c>
    </row>
    <row r="734" spans="1:15" ht="12.75">
      <c r="A734" s="3" t="s">
        <v>1039</v>
      </c>
      <c r="B734" s="3" t="s">
        <v>1040</v>
      </c>
      <c r="C734" s="10">
        <v>6695.85</v>
      </c>
      <c r="D734" s="10">
        <v>1913.1000000000001</v>
      </c>
      <c r="E734" s="10">
        <v>7503.45</v>
      </c>
      <c r="F734" s="11">
        <v>1185.21</v>
      </c>
      <c r="G734" s="12">
        <v>1036.26</v>
      </c>
      <c r="H734" s="10">
        <v>1036.26</v>
      </c>
      <c r="I734" s="10">
        <v>1377.67</v>
      </c>
      <c r="J734" s="10">
        <v>0</v>
      </c>
      <c r="K734" s="10">
        <v>1365.6000000000001</v>
      </c>
      <c r="L734" s="1">
        <v>5121</v>
      </c>
      <c r="M734" s="1">
        <v>8322.45</v>
      </c>
      <c r="N734" s="1">
        <v>4064</v>
      </c>
      <c r="O734" s="10">
        <f t="shared" si="11"/>
        <v>39620.84999999999</v>
      </c>
    </row>
    <row r="735" spans="1:15" ht="12.75">
      <c r="A735" s="3" t="s">
        <v>1041</v>
      </c>
      <c r="B735" s="3" t="s">
        <v>1040</v>
      </c>
      <c r="C735" s="10">
        <v>6695.85</v>
      </c>
      <c r="D735" s="10">
        <v>1913.1000000000001</v>
      </c>
      <c r="E735" s="10">
        <v>7503.45</v>
      </c>
      <c r="F735" s="11">
        <v>1185.21</v>
      </c>
      <c r="G735" s="12">
        <v>1036.26</v>
      </c>
      <c r="H735" s="10">
        <v>1036.26</v>
      </c>
      <c r="I735" s="10">
        <v>1377.67</v>
      </c>
      <c r="J735" s="10">
        <v>0</v>
      </c>
      <c r="K735" s="10">
        <v>1365.6000000000001</v>
      </c>
      <c r="L735" s="1">
        <v>5121</v>
      </c>
      <c r="M735" s="1">
        <v>8322.45</v>
      </c>
      <c r="N735" s="1">
        <v>4064</v>
      </c>
      <c r="O735" s="10">
        <f t="shared" si="11"/>
        <v>39620.84999999999</v>
      </c>
    </row>
    <row r="736" spans="1:15" ht="12.75">
      <c r="A736" s="3" t="s">
        <v>467</v>
      </c>
      <c r="B736" s="3" t="s">
        <v>468</v>
      </c>
      <c r="C736" s="10"/>
      <c r="D736" s="10"/>
      <c r="E736" s="10"/>
      <c r="F736" s="11"/>
      <c r="G736" s="12"/>
      <c r="H736" s="10">
        <v>3414</v>
      </c>
      <c r="I736" s="10">
        <v>20484</v>
      </c>
      <c r="J736" s="10">
        <v>0</v>
      </c>
      <c r="K736" s="10"/>
      <c r="L736" s="1"/>
      <c r="M736" s="1"/>
      <c r="N736" s="1"/>
      <c r="O736" s="10">
        <f t="shared" si="11"/>
        <v>23898</v>
      </c>
    </row>
    <row r="737" spans="1:15" ht="12.75">
      <c r="A737" s="3" t="s">
        <v>469</v>
      </c>
      <c r="B737" s="3" t="s">
        <v>470</v>
      </c>
      <c r="C737" s="10">
        <v>109509.65000000001</v>
      </c>
      <c r="D737" s="10">
        <v>106748.07</v>
      </c>
      <c r="E737" s="10">
        <v>223398.49</v>
      </c>
      <c r="F737" s="11">
        <v>387100.31</v>
      </c>
      <c r="G737" s="12">
        <v>75906.12</v>
      </c>
      <c r="H737" s="10">
        <v>134524.95</v>
      </c>
      <c r="I737" s="10">
        <v>122024.79000000001</v>
      </c>
      <c r="J737" s="10">
        <v>124227.55</v>
      </c>
      <c r="K737" s="10">
        <v>126582.52</v>
      </c>
      <c r="L737" s="1">
        <v>137202.11</v>
      </c>
      <c r="M737" s="1">
        <v>60969.89</v>
      </c>
      <c r="N737" s="1">
        <v>284615.8</v>
      </c>
      <c r="O737" s="10">
        <f t="shared" si="11"/>
        <v>1892810.25</v>
      </c>
    </row>
    <row r="738" spans="1:15" ht="12.75">
      <c r="A738" s="3" t="s">
        <v>471</v>
      </c>
      <c r="B738" s="3" t="s">
        <v>472</v>
      </c>
      <c r="C738" s="10">
        <v>109509.65000000001</v>
      </c>
      <c r="D738" s="10">
        <v>106748.07</v>
      </c>
      <c r="E738" s="10">
        <v>223398.49</v>
      </c>
      <c r="F738" s="11">
        <v>387100.31</v>
      </c>
      <c r="G738" s="12">
        <v>75906.12</v>
      </c>
      <c r="H738" s="10">
        <v>134524.95</v>
      </c>
      <c r="I738" s="10">
        <v>122024.79000000001</v>
      </c>
      <c r="J738" s="10">
        <v>124227.55</v>
      </c>
      <c r="K738" s="10">
        <v>126582.52</v>
      </c>
      <c r="L738" s="1">
        <v>137202.11</v>
      </c>
      <c r="M738" s="1">
        <v>60969.89</v>
      </c>
      <c r="N738" s="1">
        <v>284615.8</v>
      </c>
      <c r="O738" s="10">
        <f t="shared" si="11"/>
        <v>1892810.25</v>
      </c>
    </row>
    <row r="739" spans="1:15" ht="12.75">
      <c r="A739" s="3" t="s">
        <v>473</v>
      </c>
      <c r="B739" s="3" t="s">
        <v>474</v>
      </c>
      <c r="C739" s="10">
        <v>1684</v>
      </c>
      <c r="D739" s="10">
        <v>169758</v>
      </c>
      <c r="E739" s="10">
        <v>35772</v>
      </c>
      <c r="F739" s="11">
        <v>12659</v>
      </c>
      <c r="G739" s="12">
        <v>16258</v>
      </c>
      <c r="H739" s="10">
        <v>23427</v>
      </c>
      <c r="I739" s="10">
        <v>28654.87</v>
      </c>
      <c r="J739" s="10">
        <v>12223</v>
      </c>
      <c r="K739" s="10">
        <v>9809</v>
      </c>
      <c r="L739" s="1">
        <v>13210</v>
      </c>
      <c r="M739" s="1">
        <v>22527.5</v>
      </c>
      <c r="N739" s="1">
        <v>955677</v>
      </c>
      <c r="O739" s="10">
        <f t="shared" si="11"/>
        <v>1301659.37</v>
      </c>
    </row>
    <row r="740" spans="1:15" ht="12.75">
      <c r="A740" s="3" t="s">
        <v>475</v>
      </c>
      <c r="B740" s="3" t="s">
        <v>476</v>
      </c>
      <c r="C740" s="10">
        <v>1684</v>
      </c>
      <c r="D740" s="10">
        <v>2460</v>
      </c>
      <c r="E740" s="10">
        <v>2525</v>
      </c>
      <c r="F740" s="11">
        <v>1401</v>
      </c>
      <c r="G740" s="12">
        <v>150</v>
      </c>
      <c r="H740" s="10">
        <v>2710</v>
      </c>
      <c r="I740" s="10">
        <v>4958.87</v>
      </c>
      <c r="J740" s="10">
        <v>580</v>
      </c>
      <c r="K740" s="10">
        <v>1203</v>
      </c>
      <c r="L740" s="1">
        <v>2452</v>
      </c>
      <c r="M740" s="1">
        <v>7779.5</v>
      </c>
      <c r="N740" s="1">
        <v>18419</v>
      </c>
      <c r="O740" s="10">
        <f t="shared" si="11"/>
        <v>46322.369999999995</v>
      </c>
    </row>
    <row r="741" spans="1:15" ht="12.75">
      <c r="A741" s="3" t="s">
        <v>477</v>
      </c>
      <c r="B741" s="3" t="s">
        <v>478</v>
      </c>
      <c r="C741" s="10">
        <v>1418</v>
      </c>
      <c r="D741" s="10">
        <v>2460</v>
      </c>
      <c r="E741" s="10">
        <v>2325</v>
      </c>
      <c r="F741" s="11">
        <v>1101</v>
      </c>
      <c r="G741" s="12">
        <v>150</v>
      </c>
      <c r="H741" s="10">
        <v>2710</v>
      </c>
      <c r="I741" s="10">
        <v>4908.87</v>
      </c>
      <c r="J741" s="10">
        <v>480</v>
      </c>
      <c r="K741" s="10">
        <v>1203</v>
      </c>
      <c r="L741" s="1">
        <v>2452</v>
      </c>
      <c r="M741" s="1">
        <v>7779.5</v>
      </c>
      <c r="N741" s="1">
        <v>18419</v>
      </c>
      <c r="O741" s="10">
        <f t="shared" si="11"/>
        <v>45406.369999999995</v>
      </c>
    </row>
    <row r="742" spans="1:15" ht="12.75">
      <c r="A742" s="3" t="s">
        <v>865</v>
      </c>
      <c r="B742" s="3" t="s">
        <v>866</v>
      </c>
      <c r="C742" s="10">
        <v>118</v>
      </c>
      <c r="D742" s="10">
        <v>0</v>
      </c>
      <c r="E742" s="10">
        <v>0</v>
      </c>
      <c r="F742" s="11">
        <v>0</v>
      </c>
      <c r="G742" s="12">
        <v>0</v>
      </c>
      <c r="H742" s="10">
        <v>0</v>
      </c>
      <c r="I742" s="10">
        <v>170</v>
      </c>
      <c r="J742" s="10">
        <v>0</v>
      </c>
      <c r="K742" s="10"/>
      <c r="L742" s="1">
        <v>210</v>
      </c>
      <c r="M742" s="1">
        <v>0</v>
      </c>
      <c r="N742" s="1">
        <v>0</v>
      </c>
      <c r="O742" s="10">
        <f t="shared" si="11"/>
        <v>498</v>
      </c>
    </row>
    <row r="743" spans="1:15" ht="12.75">
      <c r="A743" s="3" t="s">
        <v>867</v>
      </c>
      <c r="B743" s="3" t="s">
        <v>482</v>
      </c>
      <c r="C743" s="10">
        <v>118</v>
      </c>
      <c r="D743" s="10">
        <v>0</v>
      </c>
      <c r="E743" s="10">
        <v>0</v>
      </c>
      <c r="F743" s="11">
        <v>0</v>
      </c>
      <c r="G743" s="12">
        <v>0</v>
      </c>
      <c r="H743" s="10">
        <v>0</v>
      </c>
      <c r="I743" s="10">
        <v>0</v>
      </c>
      <c r="J743" s="10">
        <v>0</v>
      </c>
      <c r="K743" s="10"/>
      <c r="L743" s="1"/>
      <c r="M743" s="1"/>
      <c r="N743" s="1"/>
      <c r="O743" s="10">
        <f t="shared" si="11"/>
        <v>118</v>
      </c>
    </row>
    <row r="744" spans="1:15" ht="12.75">
      <c r="A744" s="3" t="s">
        <v>1763</v>
      </c>
      <c r="B744" s="3" t="s">
        <v>1017</v>
      </c>
      <c r="C744" s="10"/>
      <c r="D744" s="10"/>
      <c r="E744" s="10"/>
      <c r="F744" s="11"/>
      <c r="G744" s="12"/>
      <c r="H744" s="10"/>
      <c r="I744" s="10">
        <v>170</v>
      </c>
      <c r="J744" s="10">
        <v>0</v>
      </c>
      <c r="K744" s="10"/>
      <c r="L744" s="1">
        <v>210</v>
      </c>
      <c r="M744" s="1">
        <v>0</v>
      </c>
      <c r="N744" s="1">
        <v>0</v>
      </c>
      <c r="O744" s="10">
        <f t="shared" si="11"/>
        <v>380</v>
      </c>
    </row>
    <row r="745" spans="1:15" ht="12.75">
      <c r="A745" s="3" t="s">
        <v>1764</v>
      </c>
      <c r="B745" s="3" t="s">
        <v>1765</v>
      </c>
      <c r="C745" s="10"/>
      <c r="D745" s="10"/>
      <c r="E745" s="10">
        <v>421</v>
      </c>
      <c r="F745" s="11">
        <v>0</v>
      </c>
      <c r="G745" s="12">
        <v>0</v>
      </c>
      <c r="H745" s="10">
        <v>0</v>
      </c>
      <c r="I745" s="10">
        <v>0</v>
      </c>
      <c r="J745" s="10">
        <v>0</v>
      </c>
      <c r="K745" s="10"/>
      <c r="L745" s="1"/>
      <c r="M745" s="1"/>
      <c r="N745" s="1"/>
      <c r="O745" s="10">
        <f t="shared" si="11"/>
        <v>421</v>
      </c>
    </row>
    <row r="746" spans="1:15" ht="12.75">
      <c r="A746" s="3" t="s">
        <v>1766</v>
      </c>
      <c r="B746" s="3" t="s">
        <v>1767</v>
      </c>
      <c r="C746" s="10"/>
      <c r="D746" s="10"/>
      <c r="E746" s="10">
        <v>421</v>
      </c>
      <c r="F746" s="11">
        <v>0</v>
      </c>
      <c r="G746" s="12">
        <v>0</v>
      </c>
      <c r="H746" s="10">
        <v>0</v>
      </c>
      <c r="I746" s="10">
        <v>0</v>
      </c>
      <c r="J746" s="10">
        <v>0</v>
      </c>
      <c r="K746" s="10"/>
      <c r="L746" s="1"/>
      <c r="M746" s="1"/>
      <c r="N746" s="1"/>
      <c r="O746" s="10">
        <f t="shared" si="11"/>
        <v>421</v>
      </c>
    </row>
    <row r="747" spans="1:15" ht="12.75">
      <c r="A747" s="3" t="s">
        <v>479</v>
      </c>
      <c r="B747" s="3" t="s">
        <v>480</v>
      </c>
      <c r="C747" s="10">
        <v>1000</v>
      </c>
      <c r="D747" s="10">
        <v>2060</v>
      </c>
      <c r="E747" s="10">
        <v>1600</v>
      </c>
      <c r="F747" s="11">
        <v>1101</v>
      </c>
      <c r="G747" s="12">
        <v>150</v>
      </c>
      <c r="H747" s="10">
        <v>2710</v>
      </c>
      <c r="I747" s="10">
        <v>1510</v>
      </c>
      <c r="J747" s="10">
        <v>480</v>
      </c>
      <c r="K747" s="10">
        <v>309</v>
      </c>
      <c r="L747" s="1">
        <v>1682</v>
      </c>
      <c r="M747" s="1">
        <v>6856.5</v>
      </c>
      <c r="N747" s="1">
        <v>10603</v>
      </c>
      <c r="O747" s="10">
        <f t="shared" si="11"/>
        <v>30061.5</v>
      </c>
    </row>
    <row r="748" spans="1:15" ht="12.75">
      <c r="A748" s="3" t="s">
        <v>481</v>
      </c>
      <c r="B748" s="3" t="s">
        <v>482</v>
      </c>
      <c r="C748" s="10">
        <v>1000</v>
      </c>
      <c r="D748" s="10">
        <v>2060</v>
      </c>
      <c r="E748" s="10">
        <v>1600</v>
      </c>
      <c r="F748" s="11">
        <v>1101</v>
      </c>
      <c r="G748" s="12">
        <v>150</v>
      </c>
      <c r="H748" s="10">
        <v>2710</v>
      </c>
      <c r="I748" s="10">
        <v>1510</v>
      </c>
      <c r="J748" s="10">
        <v>480</v>
      </c>
      <c r="K748" s="10">
        <v>309</v>
      </c>
      <c r="L748" s="1">
        <v>1682</v>
      </c>
      <c r="M748" s="1">
        <v>6206.5</v>
      </c>
      <c r="N748" s="1">
        <v>10603</v>
      </c>
      <c r="O748" s="10">
        <f t="shared" si="11"/>
        <v>29411.5</v>
      </c>
    </row>
    <row r="749" spans="1:15" ht="12.75">
      <c r="A749" t="s">
        <v>1016</v>
      </c>
      <c r="B749" t="s">
        <v>1017</v>
      </c>
      <c r="C749" s="10"/>
      <c r="D749" s="10"/>
      <c r="E749" s="10"/>
      <c r="F749" s="11"/>
      <c r="G749" s="12"/>
      <c r="H749" s="10"/>
      <c r="I749" s="10"/>
      <c r="J749" s="10"/>
      <c r="K749" s="10"/>
      <c r="L749" s="1"/>
      <c r="M749" s="1">
        <v>650</v>
      </c>
      <c r="N749" s="1">
        <v>0</v>
      </c>
      <c r="O749" s="10">
        <f t="shared" si="11"/>
        <v>650</v>
      </c>
    </row>
    <row r="750" spans="1:15" ht="12.75">
      <c r="A750" s="3" t="s">
        <v>868</v>
      </c>
      <c r="B750" s="3" t="s">
        <v>869</v>
      </c>
      <c r="C750" s="10"/>
      <c r="D750" s="10">
        <v>400</v>
      </c>
      <c r="E750" s="10">
        <v>0</v>
      </c>
      <c r="F750" s="11">
        <v>0</v>
      </c>
      <c r="G750" s="12">
        <v>0</v>
      </c>
      <c r="H750" s="10">
        <v>0</v>
      </c>
      <c r="I750" s="10">
        <v>0</v>
      </c>
      <c r="J750" s="10">
        <v>0</v>
      </c>
      <c r="K750" s="10">
        <v>276</v>
      </c>
      <c r="L750" s="1">
        <v>0</v>
      </c>
      <c r="M750" s="1">
        <v>0</v>
      </c>
      <c r="N750" s="1">
        <v>0</v>
      </c>
      <c r="O750" s="10">
        <f t="shared" si="11"/>
        <v>676</v>
      </c>
    </row>
    <row r="751" spans="1:15" ht="12.75">
      <c r="A751" s="3" t="s">
        <v>870</v>
      </c>
      <c r="B751" s="3" t="s">
        <v>482</v>
      </c>
      <c r="C751" s="10"/>
      <c r="D751" s="10">
        <v>400</v>
      </c>
      <c r="E751" s="10">
        <v>0</v>
      </c>
      <c r="F751" s="11">
        <v>0</v>
      </c>
      <c r="G751" s="12">
        <v>0</v>
      </c>
      <c r="H751" s="10">
        <v>0</v>
      </c>
      <c r="I751" s="10">
        <v>0</v>
      </c>
      <c r="J751" s="10">
        <v>0</v>
      </c>
      <c r="K751" s="10">
        <v>276</v>
      </c>
      <c r="L751" s="1">
        <v>0</v>
      </c>
      <c r="M751" s="1">
        <v>0</v>
      </c>
      <c r="N751" s="1">
        <v>0</v>
      </c>
      <c r="O751" s="10">
        <f t="shared" si="11"/>
        <v>676</v>
      </c>
    </row>
    <row r="752" spans="1:15" ht="12.75">
      <c r="A752" s="3" t="s">
        <v>781</v>
      </c>
      <c r="B752" s="3" t="s">
        <v>782</v>
      </c>
      <c r="C752" s="10"/>
      <c r="D752" s="10"/>
      <c r="E752" s="10"/>
      <c r="F752" s="11"/>
      <c r="G752" s="12"/>
      <c r="H752" s="10"/>
      <c r="I752" s="10">
        <v>45</v>
      </c>
      <c r="J752" s="10">
        <v>0</v>
      </c>
      <c r="K752" s="10">
        <v>618</v>
      </c>
      <c r="L752" s="1">
        <v>420</v>
      </c>
      <c r="M752" s="1">
        <v>290</v>
      </c>
      <c r="N752" s="1">
        <v>3230</v>
      </c>
      <c r="O752" s="10">
        <f t="shared" si="11"/>
        <v>4603</v>
      </c>
    </row>
    <row r="753" spans="1:15" ht="12.75">
      <c r="A753" s="3" t="s">
        <v>871</v>
      </c>
      <c r="B753" s="3" t="s">
        <v>872</v>
      </c>
      <c r="C753" s="10"/>
      <c r="D753" s="10"/>
      <c r="E753" s="10"/>
      <c r="F753" s="11"/>
      <c r="G753" s="12"/>
      <c r="H753" s="10"/>
      <c r="I753" s="10">
        <v>45</v>
      </c>
      <c r="J753" s="10">
        <v>0</v>
      </c>
      <c r="K753" s="10">
        <v>618</v>
      </c>
      <c r="L753" s="1">
        <v>420</v>
      </c>
      <c r="M753" s="1">
        <v>290</v>
      </c>
      <c r="N753" s="1">
        <v>3230</v>
      </c>
      <c r="O753" s="10">
        <f t="shared" si="11"/>
        <v>4603</v>
      </c>
    </row>
    <row r="754" spans="1:15" ht="12.75">
      <c r="A754" s="3" t="s">
        <v>483</v>
      </c>
      <c r="B754" s="3" t="s">
        <v>484</v>
      </c>
      <c r="C754" s="10">
        <v>300</v>
      </c>
      <c r="D754" s="10">
        <v>0</v>
      </c>
      <c r="E754" s="10">
        <v>304</v>
      </c>
      <c r="F754" s="11">
        <v>0</v>
      </c>
      <c r="G754" s="12">
        <v>0</v>
      </c>
      <c r="H754" s="10">
        <v>0</v>
      </c>
      <c r="I754" s="10">
        <v>0</v>
      </c>
      <c r="J754" s="10">
        <v>0</v>
      </c>
      <c r="K754" s="10"/>
      <c r="L754" s="1">
        <v>140</v>
      </c>
      <c r="M754" s="1">
        <v>633</v>
      </c>
      <c r="N754" s="1">
        <v>4436</v>
      </c>
      <c r="O754" s="10">
        <f t="shared" si="11"/>
        <v>5813</v>
      </c>
    </row>
    <row r="755" spans="1:15" ht="12.75">
      <c r="A755" s="3" t="s">
        <v>485</v>
      </c>
      <c r="B755" s="3" t="s">
        <v>486</v>
      </c>
      <c r="C755" s="10">
        <v>300</v>
      </c>
      <c r="D755" s="10">
        <v>0</v>
      </c>
      <c r="E755" s="10">
        <v>304</v>
      </c>
      <c r="F755" s="11">
        <v>0</v>
      </c>
      <c r="G755" s="12">
        <v>0</v>
      </c>
      <c r="H755" s="10">
        <v>0</v>
      </c>
      <c r="I755" s="10">
        <v>0</v>
      </c>
      <c r="J755" s="10">
        <v>0</v>
      </c>
      <c r="K755" s="10"/>
      <c r="L755" s="1">
        <v>140</v>
      </c>
      <c r="M755" s="1">
        <v>633</v>
      </c>
      <c r="N755" s="1">
        <v>4436</v>
      </c>
      <c r="O755" s="10">
        <f t="shared" si="11"/>
        <v>5813</v>
      </c>
    </row>
    <row r="756" spans="1:15" ht="12.75">
      <c r="A756" t="s">
        <v>1768</v>
      </c>
      <c r="B756" t="s">
        <v>1769</v>
      </c>
      <c r="C756" s="10"/>
      <c r="D756" s="10"/>
      <c r="E756" s="10"/>
      <c r="F756" s="11"/>
      <c r="G756" s="12"/>
      <c r="H756" s="10"/>
      <c r="I756" s="10"/>
      <c r="J756" s="10"/>
      <c r="K756" s="10"/>
      <c r="L756" s="1"/>
      <c r="M756" s="1"/>
      <c r="N756" s="1">
        <v>150</v>
      </c>
      <c r="O756" s="10">
        <f t="shared" si="11"/>
        <v>150</v>
      </c>
    </row>
    <row r="757" spans="1:15" ht="12.75">
      <c r="A757" s="3" t="s">
        <v>1770</v>
      </c>
      <c r="B757" s="3" t="s">
        <v>1771</v>
      </c>
      <c r="C757" s="10"/>
      <c r="D757" s="10"/>
      <c r="E757" s="10"/>
      <c r="F757" s="11"/>
      <c r="G757" s="12"/>
      <c r="H757" s="10"/>
      <c r="I757" s="10">
        <v>3183.87</v>
      </c>
      <c r="J757" s="10">
        <v>0</v>
      </c>
      <c r="K757" s="10"/>
      <c r="L757" s="1"/>
      <c r="M757" s="1"/>
      <c r="N757" s="1"/>
      <c r="O757" s="10">
        <f t="shared" si="11"/>
        <v>3183.87</v>
      </c>
    </row>
    <row r="758" spans="1:15" ht="12.75">
      <c r="A758" s="3" t="s">
        <v>1772</v>
      </c>
      <c r="B758" s="3" t="s">
        <v>1773</v>
      </c>
      <c r="C758" s="10"/>
      <c r="D758" s="10"/>
      <c r="E758" s="10"/>
      <c r="F758" s="11"/>
      <c r="G758" s="12"/>
      <c r="H758" s="10"/>
      <c r="I758" s="10">
        <v>3183.87</v>
      </c>
      <c r="J758" s="10">
        <v>0</v>
      </c>
      <c r="K758" s="10"/>
      <c r="L758" s="1"/>
      <c r="M758" s="1"/>
      <c r="N758" s="1"/>
      <c r="O758" s="10">
        <f t="shared" si="11"/>
        <v>3183.87</v>
      </c>
    </row>
    <row r="759" spans="1:15" ht="12.75">
      <c r="A759" s="3" t="s">
        <v>783</v>
      </c>
      <c r="B759" s="3" t="s">
        <v>784</v>
      </c>
      <c r="C759" s="10">
        <v>266</v>
      </c>
      <c r="D759" s="10">
        <v>0</v>
      </c>
      <c r="E759" s="10">
        <v>0</v>
      </c>
      <c r="F759" s="11">
        <v>0</v>
      </c>
      <c r="G759" s="12"/>
      <c r="H759" s="10">
        <v>0</v>
      </c>
      <c r="I759" s="10">
        <v>0</v>
      </c>
      <c r="J759" s="10">
        <v>0</v>
      </c>
      <c r="K759" s="10"/>
      <c r="M759" s="1"/>
      <c r="N759" s="1"/>
      <c r="O759" s="10">
        <f t="shared" si="11"/>
        <v>266</v>
      </c>
    </row>
    <row r="760" spans="1:15" ht="12.75">
      <c r="A760" s="3" t="s">
        <v>1774</v>
      </c>
      <c r="B760" s="3" t="s">
        <v>1775</v>
      </c>
      <c r="C760" s="10">
        <v>266</v>
      </c>
      <c r="D760" s="10">
        <v>0</v>
      </c>
      <c r="E760" s="10">
        <v>0</v>
      </c>
      <c r="F760" s="11">
        <v>0</v>
      </c>
      <c r="G760" s="12"/>
      <c r="H760" s="10">
        <v>0</v>
      </c>
      <c r="I760" s="10">
        <v>0</v>
      </c>
      <c r="J760" s="10">
        <v>0</v>
      </c>
      <c r="K760" s="10"/>
      <c r="L760" s="1"/>
      <c r="M760" s="1"/>
      <c r="N760" s="1"/>
      <c r="O760" s="10">
        <f t="shared" si="11"/>
        <v>266</v>
      </c>
    </row>
    <row r="761" spans="1:15" ht="12.75">
      <c r="A761" s="3" t="s">
        <v>918</v>
      </c>
      <c r="B761" s="3" t="s">
        <v>919</v>
      </c>
      <c r="C761" s="10"/>
      <c r="D761" s="10"/>
      <c r="E761" s="10">
        <v>200</v>
      </c>
      <c r="F761" s="11">
        <v>300</v>
      </c>
      <c r="G761" s="12">
        <v>0</v>
      </c>
      <c r="H761" s="10">
        <v>0</v>
      </c>
      <c r="I761" s="10">
        <v>50</v>
      </c>
      <c r="J761" s="10">
        <v>100</v>
      </c>
      <c r="K761" s="10"/>
      <c r="L761" s="1"/>
      <c r="M761" s="1"/>
      <c r="N761" s="1"/>
      <c r="O761" s="10">
        <f t="shared" si="11"/>
        <v>650</v>
      </c>
    </row>
    <row r="762" spans="1:15" ht="12.75">
      <c r="A762" s="3" t="s">
        <v>920</v>
      </c>
      <c r="B762" s="3" t="s">
        <v>921</v>
      </c>
      <c r="C762" s="10"/>
      <c r="D762" s="10"/>
      <c r="E762" s="10"/>
      <c r="F762" s="11">
        <v>300</v>
      </c>
      <c r="G762" s="12">
        <v>0</v>
      </c>
      <c r="H762" s="10">
        <v>0</v>
      </c>
      <c r="I762" s="10">
        <v>50</v>
      </c>
      <c r="J762" s="10">
        <v>0</v>
      </c>
      <c r="K762" s="10"/>
      <c r="L762" s="1"/>
      <c r="M762" s="1"/>
      <c r="N762" s="1"/>
      <c r="O762" s="10">
        <f t="shared" si="11"/>
        <v>350</v>
      </c>
    </row>
    <row r="763" spans="1:15" ht="12.75">
      <c r="A763" s="3" t="s">
        <v>922</v>
      </c>
      <c r="B763" s="3" t="s">
        <v>923</v>
      </c>
      <c r="C763" s="10"/>
      <c r="D763" s="10"/>
      <c r="E763" s="10">
        <v>200</v>
      </c>
      <c r="F763" s="11">
        <v>0</v>
      </c>
      <c r="G763" s="12">
        <v>0</v>
      </c>
      <c r="H763" s="10">
        <v>0</v>
      </c>
      <c r="I763" s="10">
        <v>0</v>
      </c>
      <c r="J763" s="10">
        <v>0</v>
      </c>
      <c r="K763" s="10"/>
      <c r="L763" s="1"/>
      <c r="M763" s="1"/>
      <c r="N763" s="1"/>
      <c r="O763" s="10">
        <f t="shared" si="11"/>
        <v>200</v>
      </c>
    </row>
    <row r="764" spans="1:15" ht="12.75">
      <c r="A764" s="3" t="s">
        <v>1776</v>
      </c>
      <c r="B764" s="3" t="s">
        <v>1777</v>
      </c>
      <c r="C764" s="10"/>
      <c r="D764" s="10"/>
      <c r="E764" s="10"/>
      <c r="F764" s="11"/>
      <c r="G764" s="12"/>
      <c r="H764" s="10"/>
      <c r="I764" s="10"/>
      <c r="J764" s="10">
        <v>100</v>
      </c>
      <c r="K764" s="10"/>
      <c r="L764" s="1"/>
      <c r="M764" s="1"/>
      <c r="O764" s="10">
        <f t="shared" si="11"/>
        <v>100</v>
      </c>
    </row>
    <row r="765" spans="1:15" ht="12.75">
      <c r="A765" s="3" t="s">
        <v>1778</v>
      </c>
      <c r="B765" s="3" t="s">
        <v>486</v>
      </c>
      <c r="C765" s="10"/>
      <c r="D765" s="10"/>
      <c r="E765" s="10"/>
      <c r="F765" s="11"/>
      <c r="G765" s="12"/>
      <c r="H765" s="10"/>
      <c r="I765" s="10"/>
      <c r="J765" s="10">
        <v>100</v>
      </c>
      <c r="K765" s="10"/>
      <c r="L765" s="1"/>
      <c r="M765" s="1"/>
      <c r="O765" s="10">
        <f t="shared" si="11"/>
        <v>100</v>
      </c>
    </row>
    <row r="766" spans="1:15" ht="12.75">
      <c r="A766" s="3" t="s">
        <v>487</v>
      </c>
      <c r="B766" s="3" t="s">
        <v>488</v>
      </c>
      <c r="C766" s="10">
        <v>0</v>
      </c>
      <c r="D766" s="10">
        <v>167298</v>
      </c>
      <c r="E766" s="10">
        <v>33247</v>
      </c>
      <c r="F766" s="11">
        <v>11258</v>
      </c>
      <c r="G766" s="12">
        <v>16108</v>
      </c>
      <c r="H766" s="10">
        <v>20717</v>
      </c>
      <c r="I766" s="10">
        <v>23696</v>
      </c>
      <c r="J766" s="10">
        <v>11643</v>
      </c>
      <c r="K766" s="10">
        <v>8606</v>
      </c>
      <c r="L766" s="1">
        <v>10758</v>
      </c>
      <c r="M766" s="1">
        <v>14748</v>
      </c>
      <c r="N766" s="1">
        <v>937258</v>
      </c>
      <c r="O766" s="10">
        <f t="shared" si="11"/>
        <v>1255337</v>
      </c>
    </row>
    <row r="767" spans="1:15" ht="12.75">
      <c r="A767" s="3" t="s">
        <v>489</v>
      </c>
      <c r="B767" s="3" t="s">
        <v>490</v>
      </c>
      <c r="C767" s="10">
        <v>0</v>
      </c>
      <c r="D767" s="10">
        <v>167298</v>
      </c>
      <c r="E767" s="10">
        <v>33247</v>
      </c>
      <c r="F767" s="11">
        <v>11258</v>
      </c>
      <c r="G767" s="12">
        <v>16108</v>
      </c>
      <c r="H767" s="10">
        <v>20717</v>
      </c>
      <c r="I767" s="10">
        <v>23696</v>
      </c>
      <c r="J767" s="10">
        <v>11643</v>
      </c>
      <c r="K767" s="10">
        <v>8606</v>
      </c>
      <c r="L767" s="1">
        <v>10758</v>
      </c>
      <c r="M767" s="1">
        <v>14748</v>
      </c>
      <c r="N767" s="1">
        <v>937258</v>
      </c>
      <c r="O767" s="10">
        <f t="shared" si="11"/>
        <v>1255337</v>
      </c>
    </row>
    <row r="768" spans="1:15" ht="12.75">
      <c r="A768" s="3" t="s">
        <v>491</v>
      </c>
      <c r="B768" s="3" t="s">
        <v>490</v>
      </c>
      <c r="C768" s="10">
        <v>0</v>
      </c>
      <c r="D768" s="10">
        <v>167298</v>
      </c>
      <c r="E768" s="10">
        <v>33247</v>
      </c>
      <c r="F768" s="11">
        <v>11258</v>
      </c>
      <c r="G768" s="12">
        <v>16108</v>
      </c>
      <c r="H768" s="10">
        <v>20717</v>
      </c>
      <c r="I768" s="10">
        <v>23696</v>
      </c>
      <c r="J768" s="10">
        <v>11643</v>
      </c>
      <c r="K768" s="10">
        <v>8606</v>
      </c>
      <c r="L768" s="1">
        <v>10758</v>
      </c>
      <c r="M768" s="1">
        <v>14748</v>
      </c>
      <c r="N768" s="1">
        <v>937258</v>
      </c>
      <c r="O768" s="10">
        <f t="shared" si="11"/>
        <v>1255337</v>
      </c>
    </row>
    <row r="769" spans="1:15" ht="12.75">
      <c r="A769" s="3" t="s">
        <v>492</v>
      </c>
      <c r="B769" s="3" t="s">
        <v>493</v>
      </c>
      <c r="C769" s="10">
        <v>229571</v>
      </c>
      <c r="D769" s="10">
        <v>209755</v>
      </c>
      <c r="E769" s="10">
        <v>327232</v>
      </c>
      <c r="F769" s="11">
        <v>354734</v>
      </c>
      <c r="G769" s="12">
        <v>234780</v>
      </c>
      <c r="H769" s="10">
        <v>141948</v>
      </c>
      <c r="I769" s="10">
        <v>251624</v>
      </c>
      <c r="J769" s="10">
        <v>206465</v>
      </c>
      <c r="K769" s="10">
        <v>292858</v>
      </c>
      <c r="L769" s="1">
        <v>272343</v>
      </c>
      <c r="M769" s="1">
        <v>207338</v>
      </c>
      <c r="N769" s="1">
        <v>258092</v>
      </c>
      <c r="O769" s="10">
        <f t="shared" si="11"/>
        <v>2986740</v>
      </c>
    </row>
    <row r="770" spans="1:15" ht="12.75">
      <c r="A770" s="3" t="s">
        <v>785</v>
      </c>
      <c r="B770" s="3" t="s">
        <v>786</v>
      </c>
      <c r="C770" s="10"/>
      <c r="D770" s="10"/>
      <c r="E770" s="10"/>
      <c r="F770" s="11"/>
      <c r="G770" s="12"/>
      <c r="H770" s="10"/>
      <c r="I770" s="10">
        <v>615</v>
      </c>
      <c r="J770" s="10">
        <v>0</v>
      </c>
      <c r="K770" s="10"/>
      <c r="L770" s="1"/>
      <c r="M770" s="1"/>
      <c r="N770" s="1"/>
      <c r="O770" s="10">
        <f t="shared" si="11"/>
        <v>615</v>
      </c>
    </row>
    <row r="771" spans="1:15" ht="12.75">
      <c r="A771" s="3" t="s">
        <v>787</v>
      </c>
      <c r="B771" s="3" t="s">
        <v>788</v>
      </c>
      <c r="C771" s="10"/>
      <c r="D771" s="10"/>
      <c r="E771" s="10"/>
      <c r="F771" s="11"/>
      <c r="G771" s="12"/>
      <c r="H771" s="10"/>
      <c r="I771" s="10">
        <v>615</v>
      </c>
      <c r="J771" s="10">
        <v>0</v>
      </c>
      <c r="K771" s="10"/>
      <c r="L771" s="1"/>
      <c r="M771" s="1"/>
      <c r="N771" s="1"/>
      <c r="O771" s="10">
        <f t="shared" si="11"/>
        <v>615</v>
      </c>
    </row>
    <row r="772" spans="1:15" ht="12.75">
      <c r="A772" s="11" t="s">
        <v>1779</v>
      </c>
      <c r="B772" s="11" t="s">
        <v>1780</v>
      </c>
      <c r="C772" s="10"/>
      <c r="D772" s="10"/>
      <c r="E772" s="10"/>
      <c r="F772" s="11"/>
      <c r="G772" s="12">
        <v>383</v>
      </c>
      <c r="H772" s="10">
        <v>0</v>
      </c>
      <c r="I772" s="10">
        <v>0</v>
      </c>
      <c r="J772" s="10">
        <v>0</v>
      </c>
      <c r="K772" s="10"/>
      <c r="L772" s="1"/>
      <c r="M772" s="1"/>
      <c r="N772" s="1"/>
      <c r="O772" s="10">
        <f t="shared" si="11"/>
        <v>383</v>
      </c>
    </row>
    <row r="773" spans="1:15" ht="12.75">
      <c r="A773" s="11" t="s">
        <v>1781</v>
      </c>
      <c r="B773" s="11" t="s">
        <v>1782</v>
      </c>
      <c r="C773" s="10"/>
      <c r="D773" s="10"/>
      <c r="E773" s="10"/>
      <c r="F773" s="11"/>
      <c r="G773" s="12">
        <v>383</v>
      </c>
      <c r="H773" s="10">
        <v>0</v>
      </c>
      <c r="I773" s="10">
        <v>0</v>
      </c>
      <c r="J773" s="10">
        <v>0</v>
      </c>
      <c r="K773" s="10"/>
      <c r="L773" s="1"/>
      <c r="M773" s="1"/>
      <c r="N773" s="1"/>
      <c r="O773" s="10">
        <f t="shared" si="11"/>
        <v>383</v>
      </c>
    </row>
    <row r="774" spans="1:15" ht="12.75">
      <c r="A774" s="3" t="s">
        <v>520</v>
      </c>
      <c r="B774" s="3" t="s">
        <v>521</v>
      </c>
      <c r="C774" s="10">
        <v>1574</v>
      </c>
      <c r="D774" s="10">
        <v>3901</v>
      </c>
      <c r="E774" s="10">
        <v>3186</v>
      </c>
      <c r="F774" s="11">
        <v>3685</v>
      </c>
      <c r="G774" s="12">
        <v>3276</v>
      </c>
      <c r="H774" s="10">
        <v>1638</v>
      </c>
      <c r="I774" s="10">
        <v>4095</v>
      </c>
      <c r="J774" s="10">
        <v>5352</v>
      </c>
      <c r="K774" s="10">
        <v>3405</v>
      </c>
      <c r="L774" s="1">
        <v>4303</v>
      </c>
      <c r="M774" s="1">
        <v>1653</v>
      </c>
      <c r="N774" s="1">
        <v>3336</v>
      </c>
      <c r="O774" s="10">
        <f t="shared" si="11"/>
        <v>39404</v>
      </c>
    </row>
    <row r="775" spans="1:15" ht="12.75">
      <c r="A775" s="3" t="s">
        <v>524</v>
      </c>
      <c r="B775" s="3" t="s">
        <v>525</v>
      </c>
      <c r="C775" s="10">
        <v>1574</v>
      </c>
      <c r="D775" s="10">
        <v>3901</v>
      </c>
      <c r="E775" s="10">
        <v>3186</v>
      </c>
      <c r="F775" s="11">
        <v>3685</v>
      </c>
      <c r="G775" s="12">
        <v>3276</v>
      </c>
      <c r="H775" s="10">
        <v>1638</v>
      </c>
      <c r="I775" s="10">
        <v>4095</v>
      </c>
      <c r="J775" s="10">
        <v>5352</v>
      </c>
      <c r="K775" s="10">
        <v>3405</v>
      </c>
      <c r="L775" s="1">
        <v>4303</v>
      </c>
      <c r="M775" s="1">
        <v>1653</v>
      </c>
      <c r="N775" s="1">
        <v>3336</v>
      </c>
      <c r="O775" s="10">
        <f t="shared" si="11"/>
        <v>39404</v>
      </c>
    </row>
    <row r="776" spans="1:15" ht="12.75">
      <c r="A776" s="3" t="s">
        <v>528</v>
      </c>
      <c r="B776" s="3" t="s">
        <v>529</v>
      </c>
      <c r="C776" s="10">
        <v>488</v>
      </c>
      <c r="D776" s="10">
        <v>599</v>
      </c>
      <c r="E776" s="10">
        <v>99</v>
      </c>
      <c r="F776" s="11">
        <v>0</v>
      </c>
      <c r="G776" s="12">
        <v>546</v>
      </c>
      <c r="H776" s="10">
        <v>820</v>
      </c>
      <c r="I776" s="10">
        <v>1092</v>
      </c>
      <c r="J776" s="10">
        <v>1667</v>
      </c>
      <c r="K776" s="10">
        <v>546</v>
      </c>
      <c r="L776" s="1">
        <v>877</v>
      </c>
      <c r="M776" s="1">
        <v>1092</v>
      </c>
      <c r="N776" s="1">
        <v>1030</v>
      </c>
      <c r="O776" s="10">
        <f t="shared" si="11"/>
        <v>8856</v>
      </c>
    </row>
    <row r="777" spans="1:15" ht="12.75">
      <c r="A777" s="3" t="s">
        <v>924</v>
      </c>
      <c r="B777" s="3" t="s">
        <v>925</v>
      </c>
      <c r="C777" s="10">
        <v>488</v>
      </c>
      <c r="D777" s="10">
        <v>200</v>
      </c>
      <c r="E777" s="10">
        <v>99</v>
      </c>
      <c r="F777" s="11">
        <v>0</v>
      </c>
      <c r="G777" s="12">
        <v>0</v>
      </c>
      <c r="H777" s="10">
        <v>410</v>
      </c>
      <c r="I777" s="10">
        <v>0</v>
      </c>
      <c r="J777" s="10">
        <v>575</v>
      </c>
      <c r="K777" s="10"/>
      <c r="L777" s="1">
        <v>316</v>
      </c>
      <c r="M777" s="1">
        <v>0</v>
      </c>
      <c r="N777" s="1">
        <v>1030</v>
      </c>
      <c r="O777" s="10">
        <f aca="true" t="shared" si="12" ref="O777:O840">SUM(C777:N777)</f>
        <v>3118</v>
      </c>
    </row>
    <row r="778" spans="1:15" ht="12.75">
      <c r="A778" s="3" t="s">
        <v>1042</v>
      </c>
      <c r="B778" s="3" t="s">
        <v>1043</v>
      </c>
      <c r="C778" s="10"/>
      <c r="D778" s="10">
        <v>399</v>
      </c>
      <c r="E778" s="10">
        <v>0</v>
      </c>
      <c r="F778" s="11">
        <v>0</v>
      </c>
      <c r="G778" s="12">
        <v>0</v>
      </c>
      <c r="H778" s="10">
        <v>410</v>
      </c>
      <c r="I778" s="10">
        <v>0</v>
      </c>
      <c r="J778" s="10">
        <v>0</v>
      </c>
      <c r="K778" s="10"/>
      <c r="L778" s="1"/>
      <c r="M778" s="1"/>
      <c r="N778" s="1"/>
      <c r="O778" s="10">
        <f t="shared" si="12"/>
        <v>809</v>
      </c>
    </row>
    <row r="779" spans="1:15" ht="12.75">
      <c r="A779" s="11" t="s">
        <v>534</v>
      </c>
      <c r="B779" s="11" t="s">
        <v>535</v>
      </c>
      <c r="C779" s="10"/>
      <c r="D779" s="10"/>
      <c r="E779" s="10"/>
      <c r="F779" s="11"/>
      <c r="G779" s="12">
        <v>546</v>
      </c>
      <c r="H779" s="10">
        <v>0</v>
      </c>
      <c r="I779" s="10">
        <v>1092</v>
      </c>
      <c r="J779" s="10">
        <v>1092</v>
      </c>
      <c r="K779" s="10">
        <v>546</v>
      </c>
      <c r="L779" s="1">
        <v>561</v>
      </c>
      <c r="M779" s="1">
        <v>1092</v>
      </c>
      <c r="N779" s="1">
        <v>0</v>
      </c>
      <c r="O779" s="10">
        <f t="shared" si="12"/>
        <v>4929</v>
      </c>
    </row>
    <row r="780" spans="1:15" ht="12.75">
      <c r="A780" s="3" t="s">
        <v>536</v>
      </c>
      <c r="B780" s="3" t="s">
        <v>537</v>
      </c>
      <c r="C780" s="10">
        <v>4674</v>
      </c>
      <c r="D780" s="10">
        <v>2893</v>
      </c>
      <c r="E780" s="10">
        <v>1924</v>
      </c>
      <c r="F780" s="11">
        <v>1928</v>
      </c>
      <c r="G780" s="12">
        <v>3346</v>
      </c>
      <c r="H780" s="10">
        <v>2986</v>
      </c>
      <c r="I780" s="10">
        <v>4232</v>
      </c>
      <c r="J780" s="10">
        <v>6255</v>
      </c>
      <c r="K780" s="10">
        <v>5272</v>
      </c>
      <c r="L780" s="1">
        <v>5066</v>
      </c>
      <c r="M780" s="1">
        <v>6782</v>
      </c>
      <c r="N780" s="1">
        <v>7841</v>
      </c>
      <c r="O780" s="10">
        <f t="shared" si="12"/>
        <v>53199</v>
      </c>
    </row>
    <row r="781" spans="1:15" ht="12.75">
      <c r="A781" s="11" t="s">
        <v>1045</v>
      </c>
      <c r="B781" s="11" t="s">
        <v>1046</v>
      </c>
      <c r="C781" s="10"/>
      <c r="D781" s="10"/>
      <c r="E781" s="10"/>
      <c r="F781" s="11"/>
      <c r="G781" s="12">
        <v>410</v>
      </c>
      <c r="H781" s="10">
        <v>307</v>
      </c>
      <c r="I781" s="10">
        <v>0</v>
      </c>
      <c r="J781" s="10">
        <v>0</v>
      </c>
      <c r="K781" s="10"/>
      <c r="L781" s="1"/>
      <c r="M781" s="1"/>
      <c r="N781" s="1"/>
      <c r="O781" s="10">
        <f t="shared" si="12"/>
        <v>717</v>
      </c>
    </row>
    <row r="782" spans="1:15" ht="12.75">
      <c r="A782" s="3" t="s">
        <v>540</v>
      </c>
      <c r="B782" s="3" t="s">
        <v>541</v>
      </c>
      <c r="C782" s="10">
        <v>300</v>
      </c>
      <c r="D782" s="10">
        <v>200</v>
      </c>
      <c r="E782" s="10">
        <v>497</v>
      </c>
      <c r="F782" s="11">
        <v>205</v>
      </c>
      <c r="G782" s="12">
        <v>410</v>
      </c>
      <c r="H782" s="10">
        <v>410</v>
      </c>
      <c r="I782" s="10">
        <v>410</v>
      </c>
      <c r="J782" s="10">
        <v>615</v>
      </c>
      <c r="K782" s="10">
        <v>512</v>
      </c>
      <c r="L782" s="1">
        <v>210</v>
      </c>
      <c r="M782" s="1">
        <v>210</v>
      </c>
      <c r="N782" s="1">
        <v>1040</v>
      </c>
      <c r="O782" s="10">
        <f t="shared" si="12"/>
        <v>5019</v>
      </c>
    </row>
    <row r="783" spans="1:15" ht="12.75">
      <c r="A783" s="3" t="s">
        <v>793</v>
      </c>
      <c r="B783" s="3" t="s">
        <v>794</v>
      </c>
      <c r="C783" s="10"/>
      <c r="D783" s="10"/>
      <c r="E783" s="10"/>
      <c r="F783" s="11"/>
      <c r="G783" s="12"/>
      <c r="H783" s="10"/>
      <c r="I783" s="10"/>
      <c r="J783" s="10"/>
      <c r="K783" s="10">
        <v>205</v>
      </c>
      <c r="L783" s="1">
        <v>0</v>
      </c>
      <c r="M783" s="1">
        <v>0</v>
      </c>
      <c r="N783" s="1">
        <v>0</v>
      </c>
      <c r="O783" s="10">
        <f t="shared" si="12"/>
        <v>205</v>
      </c>
    </row>
    <row r="784" spans="1:15" ht="12.75">
      <c r="A784" s="3" t="s">
        <v>797</v>
      </c>
      <c r="B784" s="3" t="s">
        <v>798</v>
      </c>
      <c r="C784" s="10">
        <v>2213</v>
      </c>
      <c r="D784" s="10">
        <v>897</v>
      </c>
      <c r="E784" s="10">
        <v>897</v>
      </c>
      <c r="F784" s="11">
        <v>1075</v>
      </c>
      <c r="G784" s="12">
        <v>615</v>
      </c>
      <c r="H784" s="10">
        <v>0</v>
      </c>
      <c r="I784" s="10">
        <v>307</v>
      </c>
      <c r="J784" s="10">
        <v>0</v>
      </c>
      <c r="K784" s="10">
        <v>768</v>
      </c>
      <c r="L784" s="1">
        <v>615</v>
      </c>
      <c r="M784" s="1">
        <v>945</v>
      </c>
      <c r="N784" s="1">
        <v>631</v>
      </c>
      <c r="O784" s="10">
        <f t="shared" si="12"/>
        <v>8963</v>
      </c>
    </row>
    <row r="785" spans="1:15" ht="12.75">
      <c r="A785" s="3" t="s">
        <v>799</v>
      </c>
      <c r="B785" s="3" t="s">
        <v>800</v>
      </c>
      <c r="C785" s="10">
        <v>266</v>
      </c>
      <c r="D785" s="10">
        <v>532</v>
      </c>
      <c r="E785" s="10">
        <v>530</v>
      </c>
      <c r="F785" s="11">
        <v>0</v>
      </c>
      <c r="G785" s="12">
        <v>0</v>
      </c>
      <c r="H785" s="10">
        <v>0</v>
      </c>
      <c r="I785" s="10">
        <v>273</v>
      </c>
      <c r="J785" s="10">
        <v>0</v>
      </c>
      <c r="K785" s="10">
        <v>546</v>
      </c>
      <c r="L785" s="1">
        <v>280</v>
      </c>
      <c r="M785" s="1">
        <v>1683</v>
      </c>
      <c r="N785" s="1">
        <v>280</v>
      </c>
      <c r="O785" s="10">
        <f t="shared" si="12"/>
        <v>4390</v>
      </c>
    </row>
    <row r="786" spans="1:15" ht="12.75">
      <c r="A786" s="3" t="s">
        <v>546</v>
      </c>
      <c r="B786" s="3" t="s">
        <v>547</v>
      </c>
      <c r="C786" s="10">
        <v>1895</v>
      </c>
      <c r="D786" s="10">
        <v>1264</v>
      </c>
      <c r="E786" s="10">
        <v>0</v>
      </c>
      <c r="F786" s="11">
        <v>648</v>
      </c>
      <c r="G786" s="12">
        <v>1911</v>
      </c>
      <c r="H786" s="10">
        <v>2269</v>
      </c>
      <c r="I786" s="10">
        <v>3242</v>
      </c>
      <c r="J786" s="10">
        <v>5640</v>
      </c>
      <c r="K786" s="10">
        <v>3241</v>
      </c>
      <c r="L786" s="1">
        <v>3961</v>
      </c>
      <c r="M786" s="1">
        <v>3944</v>
      </c>
      <c r="N786" s="1">
        <v>5890</v>
      </c>
      <c r="O786" s="10">
        <f t="shared" si="12"/>
        <v>33905</v>
      </c>
    </row>
    <row r="787" spans="1:15" ht="12.75">
      <c r="A787" s="3" t="s">
        <v>1783</v>
      </c>
      <c r="B787" s="3" t="s">
        <v>1784</v>
      </c>
      <c r="C787" s="10"/>
      <c r="D787" s="10"/>
      <c r="E787" s="10"/>
      <c r="F787" s="11">
        <v>973</v>
      </c>
      <c r="G787" s="12">
        <v>973</v>
      </c>
      <c r="H787" s="10">
        <v>0</v>
      </c>
      <c r="I787" s="10">
        <v>0</v>
      </c>
      <c r="J787" s="10">
        <v>0</v>
      </c>
      <c r="K787" s="10">
        <v>1946</v>
      </c>
      <c r="L787" s="1">
        <v>0</v>
      </c>
      <c r="M787" s="1">
        <v>0</v>
      </c>
      <c r="N787" s="1">
        <v>0</v>
      </c>
      <c r="O787" s="10">
        <f t="shared" si="12"/>
        <v>3892</v>
      </c>
    </row>
    <row r="788" spans="1:15" ht="12.75">
      <c r="A788" s="3" t="s">
        <v>1785</v>
      </c>
      <c r="B788" s="3" t="s">
        <v>1786</v>
      </c>
      <c r="C788" s="10"/>
      <c r="D788" s="10"/>
      <c r="E788" s="10"/>
      <c r="F788" s="11">
        <v>973</v>
      </c>
      <c r="G788" s="12">
        <v>973</v>
      </c>
      <c r="H788" s="10">
        <v>0</v>
      </c>
      <c r="I788" s="10">
        <v>0</v>
      </c>
      <c r="J788" s="10">
        <v>0</v>
      </c>
      <c r="K788" s="10">
        <v>1946</v>
      </c>
      <c r="L788" s="1">
        <v>0</v>
      </c>
      <c r="M788" s="1">
        <v>0</v>
      </c>
      <c r="N788" s="1">
        <v>0</v>
      </c>
      <c r="O788" s="10">
        <f t="shared" si="12"/>
        <v>3892</v>
      </c>
    </row>
    <row r="789" spans="1:15" ht="12.75">
      <c r="A789" s="3" t="s">
        <v>1787</v>
      </c>
      <c r="B789" s="3" t="s">
        <v>1788</v>
      </c>
      <c r="C789" s="10">
        <v>100</v>
      </c>
      <c r="D789" s="10">
        <v>0</v>
      </c>
      <c r="E789" s="10">
        <v>199</v>
      </c>
      <c r="F789" s="11">
        <v>102</v>
      </c>
      <c r="G789" s="12">
        <v>0</v>
      </c>
      <c r="H789" s="10">
        <v>0</v>
      </c>
      <c r="I789" s="10">
        <v>0</v>
      </c>
      <c r="J789" s="10">
        <v>0</v>
      </c>
      <c r="L789" s="1"/>
      <c r="M789" s="1"/>
      <c r="N789" s="1"/>
      <c r="O789" s="10">
        <f t="shared" si="12"/>
        <v>401</v>
      </c>
    </row>
    <row r="790" spans="1:15" ht="12.75">
      <c r="A790" s="3" t="s">
        <v>1789</v>
      </c>
      <c r="B790" s="3" t="s">
        <v>573</v>
      </c>
      <c r="C790" s="10">
        <v>100</v>
      </c>
      <c r="D790" s="10">
        <v>0</v>
      </c>
      <c r="E790" s="10">
        <v>0</v>
      </c>
      <c r="F790" s="11">
        <v>102</v>
      </c>
      <c r="G790" s="12">
        <v>0</v>
      </c>
      <c r="H790" s="10">
        <v>0</v>
      </c>
      <c r="I790" s="10">
        <v>0</v>
      </c>
      <c r="J790" s="10">
        <v>0</v>
      </c>
      <c r="L790" s="1"/>
      <c r="M790" s="1"/>
      <c r="N790" s="1"/>
      <c r="O790" s="10">
        <f t="shared" si="12"/>
        <v>202</v>
      </c>
    </row>
    <row r="791" spans="1:15" ht="12.75" customHeight="1">
      <c r="A791" s="17" t="s">
        <v>1790</v>
      </c>
      <c r="B791" s="17" t="s">
        <v>573</v>
      </c>
      <c r="C791" s="11"/>
      <c r="D791" s="11"/>
      <c r="E791" s="11">
        <v>199</v>
      </c>
      <c r="F791" s="11">
        <v>0</v>
      </c>
      <c r="G791" s="12">
        <v>0</v>
      </c>
      <c r="H791" s="10">
        <v>0</v>
      </c>
      <c r="I791" s="10">
        <v>0</v>
      </c>
      <c r="J791" s="10">
        <v>0</v>
      </c>
      <c r="L791" s="1"/>
      <c r="M791" s="1"/>
      <c r="N791" s="1"/>
      <c r="O791" s="10">
        <f t="shared" si="12"/>
        <v>199</v>
      </c>
    </row>
    <row r="792" spans="1:15" ht="12.75">
      <c r="A792" s="3" t="s">
        <v>548</v>
      </c>
      <c r="B792" s="3" t="s">
        <v>549</v>
      </c>
      <c r="C792" s="10">
        <v>1262</v>
      </c>
      <c r="D792" s="10">
        <v>2160</v>
      </c>
      <c r="E792" s="10">
        <v>3654</v>
      </c>
      <c r="F792" s="11">
        <v>5766</v>
      </c>
      <c r="G792" s="12">
        <v>5935</v>
      </c>
      <c r="H792" s="10">
        <v>2262</v>
      </c>
      <c r="I792" s="10">
        <v>6542</v>
      </c>
      <c r="J792" s="10">
        <v>666</v>
      </c>
      <c r="K792" s="10">
        <v>1998</v>
      </c>
      <c r="L792" s="1">
        <v>3000</v>
      </c>
      <c r="M792" s="1">
        <v>1819</v>
      </c>
      <c r="N792" s="1">
        <v>2936</v>
      </c>
      <c r="O792" s="10">
        <f t="shared" si="12"/>
        <v>38000</v>
      </c>
    </row>
    <row r="793" spans="1:15" ht="12.75">
      <c r="A793" s="3" t="s">
        <v>550</v>
      </c>
      <c r="B793" s="3" t="s">
        <v>551</v>
      </c>
      <c r="C793" s="10">
        <v>847</v>
      </c>
      <c r="D793" s="10">
        <v>1296</v>
      </c>
      <c r="E793" s="10">
        <v>2790</v>
      </c>
      <c r="F793" s="11">
        <v>3768</v>
      </c>
      <c r="G793" s="12">
        <v>5491</v>
      </c>
      <c r="H793" s="10">
        <v>1374</v>
      </c>
      <c r="I793" s="10">
        <v>4884</v>
      </c>
      <c r="J793" s="10">
        <v>222</v>
      </c>
      <c r="K793" s="10">
        <v>1998</v>
      </c>
      <c r="L793" s="1">
        <v>2773</v>
      </c>
      <c r="M793" s="1">
        <v>1364</v>
      </c>
      <c r="N793" s="1">
        <v>1593</v>
      </c>
      <c r="O793" s="10">
        <f t="shared" si="12"/>
        <v>28400</v>
      </c>
    </row>
    <row r="794" spans="1:15" ht="12.75">
      <c r="A794" s="3" t="s">
        <v>552</v>
      </c>
      <c r="B794" s="3" t="s">
        <v>553</v>
      </c>
      <c r="C794" s="10">
        <v>415</v>
      </c>
      <c r="D794" s="10">
        <v>864</v>
      </c>
      <c r="E794" s="10">
        <v>864</v>
      </c>
      <c r="F794" s="11">
        <v>1998</v>
      </c>
      <c r="G794" s="12">
        <v>444</v>
      </c>
      <c r="H794" s="10">
        <v>888</v>
      </c>
      <c r="I794" s="10">
        <v>1658</v>
      </c>
      <c r="J794" s="10">
        <v>444</v>
      </c>
      <c r="K794" s="10"/>
      <c r="L794" s="1">
        <v>227</v>
      </c>
      <c r="M794" s="1">
        <v>455</v>
      </c>
      <c r="N794" s="1">
        <v>1343</v>
      </c>
      <c r="O794" s="10">
        <f t="shared" si="12"/>
        <v>9600</v>
      </c>
    </row>
    <row r="795" spans="1:15" ht="12.75">
      <c r="A795" s="3" t="s">
        <v>801</v>
      </c>
      <c r="B795" s="3" t="s">
        <v>802</v>
      </c>
      <c r="C795" s="10"/>
      <c r="D795" s="10"/>
      <c r="E795" s="10"/>
      <c r="F795" s="11">
        <v>461</v>
      </c>
      <c r="G795" s="12">
        <v>0</v>
      </c>
      <c r="H795" s="10">
        <v>461</v>
      </c>
      <c r="I795" s="10">
        <v>0</v>
      </c>
      <c r="J795" s="10">
        <v>0</v>
      </c>
      <c r="K795" s="10"/>
      <c r="L795" s="1"/>
      <c r="M795" s="1"/>
      <c r="N795" s="1"/>
      <c r="O795" s="10">
        <f t="shared" si="12"/>
        <v>922</v>
      </c>
    </row>
    <row r="796" spans="1:15" ht="12.75">
      <c r="A796" s="3" t="s">
        <v>803</v>
      </c>
      <c r="B796" s="3" t="s">
        <v>804</v>
      </c>
      <c r="C796" s="10"/>
      <c r="D796" s="10"/>
      <c r="E796" s="10"/>
      <c r="F796" s="11">
        <v>461</v>
      </c>
      <c r="G796" s="12">
        <v>0</v>
      </c>
      <c r="H796" s="10">
        <v>461</v>
      </c>
      <c r="I796" s="10">
        <v>0</v>
      </c>
      <c r="J796" s="10">
        <v>0</v>
      </c>
      <c r="K796" s="10"/>
      <c r="L796" s="1"/>
      <c r="M796" s="1"/>
      <c r="N796" s="1"/>
      <c r="O796" s="10">
        <f t="shared" si="12"/>
        <v>922</v>
      </c>
    </row>
    <row r="797" spans="1:15" ht="12.75">
      <c r="A797" s="3" t="s">
        <v>875</v>
      </c>
      <c r="B797" s="3" t="s">
        <v>876</v>
      </c>
      <c r="C797" s="10">
        <v>1473</v>
      </c>
      <c r="D797" s="10">
        <v>0</v>
      </c>
      <c r="E797" s="10">
        <v>1530</v>
      </c>
      <c r="F797" s="11">
        <v>819</v>
      </c>
      <c r="G797" s="12">
        <v>819</v>
      </c>
      <c r="H797" s="10">
        <v>3003</v>
      </c>
      <c r="I797" s="10">
        <v>2414</v>
      </c>
      <c r="J797" s="10">
        <v>0</v>
      </c>
      <c r="K797" s="10">
        <v>819</v>
      </c>
      <c r="L797" s="1">
        <v>1638</v>
      </c>
      <c r="M797" s="1">
        <v>0</v>
      </c>
      <c r="N797" s="1">
        <v>2384</v>
      </c>
      <c r="O797" s="10">
        <f t="shared" si="12"/>
        <v>14899</v>
      </c>
    </row>
    <row r="798" spans="1:15" ht="12.75">
      <c r="A798" s="3" t="s">
        <v>877</v>
      </c>
      <c r="B798" s="3" t="s">
        <v>878</v>
      </c>
      <c r="C798" s="10">
        <v>1473</v>
      </c>
      <c r="D798" s="10">
        <v>0</v>
      </c>
      <c r="E798" s="10">
        <v>1530</v>
      </c>
      <c r="F798" s="11">
        <v>819</v>
      </c>
      <c r="G798" s="12">
        <v>819</v>
      </c>
      <c r="H798" s="10">
        <v>3003</v>
      </c>
      <c r="I798" s="10">
        <v>2414</v>
      </c>
      <c r="J798" s="10">
        <v>0</v>
      </c>
      <c r="K798" s="10">
        <v>819</v>
      </c>
      <c r="L798" s="1">
        <v>1638</v>
      </c>
      <c r="M798" s="1">
        <v>0</v>
      </c>
      <c r="N798" s="1">
        <v>2384</v>
      </c>
      <c r="O798" s="10">
        <f t="shared" si="12"/>
        <v>14899</v>
      </c>
    </row>
    <row r="799" spans="1:15" ht="12.75">
      <c r="A799" s="3" t="s">
        <v>554</v>
      </c>
      <c r="B799" s="3" t="s">
        <v>555</v>
      </c>
      <c r="C799" s="10">
        <v>480</v>
      </c>
      <c r="D799" s="10">
        <v>0</v>
      </c>
      <c r="E799" s="10">
        <v>299</v>
      </c>
      <c r="F799" s="11">
        <v>0</v>
      </c>
      <c r="G799" s="12">
        <v>410</v>
      </c>
      <c r="H799" s="10">
        <v>410</v>
      </c>
      <c r="I799" s="10">
        <v>205</v>
      </c>
      <c r="J799" s="10">
        <v>410</v>
      </c>
      <c r="K799" s="10">
        <v>1176</v>
      </c>
      <c r="L799" s="1">
        <v>0</v>
      </c>
      <c r="M799" s="1">
        <v>410</v>
      </c>
      <c r="N799" s="1">
        <v>0</v>
      </c>
      <c r="O799" s="10">
        <f t="shared" si="12"/>
        <v>3800</v>
      </c>
    </row>
    <row r="800" spans="1:15" ht="12.75">
      <c r="A800" s="3" t="s">
        <v>1791</v>
      </c>
      <c r="B800" s="3" t="s">
        <v>1792</v>
      </c>
      <c r="C800" s="10">
        <v>288</v>
      </c>
      <c r="D800" s="10">
        <v>0</v>
      </c>
      <c r="E800" s="10">
        <v>0</v>
      </c>
      <c r="F800" s="11">
        <v>0</v>
      </c>
      <c r="G800" s="12">
        <v>0</v>
      </c>
      <c r="H800" s="10">
        <v>0</v>
      </c>
      <c r="I800" s="10">
        <v>0</v>
      </c>
      <c r="J800" s="10">
        <v>0</v>
      </c>
      <c r="K800" s="10"/>
      <c r="L800" s="1"/>
      <c r="M800" s="1"/>
      <c r="N800" s="1"/>
      <c r="O800" s="10">
        <f t="shared" si="12"/>
        <v>288</v>
      </c>
    </row>
    <row r="801" spans="1:15" ht="12.75">
      <c r="A801" s="3" t="s">
        <v>978</v>
      </c>
      <c r="B801" s="3" t="s">
        <v>979</v>
      </c>
      <c r="C801" s="10"/>
      <c r="D801" s="10"/>
      <c r="E801" s="10"/>
      <c r="F801" s="11"/>
      <c r="G801" s="12"/>
      <c r="H801" s="10">
        <v>205</v>
      </c>
      <c r="I801" s="10">
        <v>0</v>
      </c>
      <c r="J801" s="10">
        <v>0</v>
      </c>
      <c r="K801" s="10">
        <v>410</v>
      </c>
      <c r="L801" s="1">
        <v>0</v>
      </c>
      <c r="M801" s="1">
        <v>0</v>
      </c>
      <c r="N801" s="1">
        <v>0</v>
      </c>
      <c r="O801" s="10">
        <f t="shared" si="12"/>
        <v>615</v>
      </c>
    </row>
    <row r="802" spans="1:15" ht="12.75">
      <c r="A802" s="3" t="s">
        <v>789</v>
      </c>
      <c r="B802" s="3" t="s">
        <v>790</v>
      </c>
      <c r="C802" s="10">
        <v>192</v>
      </c>
      <c r="D802" s="10">
        <v>0</v>
      </c>
      <c r="E802" s="10">
        <v>0</v>
      </c>
      <c r="F802" s="11">
        <v>0</v>
      </c>
      <c r="G802" s="12">
        <v>410</v>
      </c>
      <c r="H802" s="10">
        <v>205</v>
      </c>
      <c r="I802" s="10">
        <v>205</v>
      </c>
      <c r="J802" s="10">
        <v>410</v>
      </c>
      <c r="K802" s="10">
        <v>766</v>
      </c>
      <c r="L802" s="1">
        <v>0</v>
      </c>
      <c r="M802" s="1">
        <v>410</v>
      </c>
      <c r="N802" s="1">
        <v>0</v>
      </c>
      <c r="O802" s="10">
        <f t="shared" si="12"/>
        <v>2598</v>
      </c>
    </row>
    <row r="803" spans="1:15" ht="12.75">
      <c r="A803" s="3" t="s">
        <v>556</v>
      </c>
      <c r="B803" s="3" t="s">
        <v>557</v>
      </c>
      <c r="C803" s="10"/>
      <c r="D803" s="10"/>
      <c r="E803" s="10">
        <v>299</v>
      </c>
      <c r="F803" s="11">
        <v>0</v>
      </c>
      <c r="G803" s="12">
        <v>0</v>
      </c>
      <c r="H803" s="10">
        <v>0</v>
      </c>
      <c r="I803" s="10">
        <v>0</v>
      </c>
      <c r="J803" s="10">
        <v>0</v>
      </c>
      <c r="K803" s="10"/>
      <c r="L803" s="1"/>
      <c r="M803" s="1"/>
      <c r="N803" s="1"/>
      <c r="O803" s="10">
        <f t="shared" si="12"/>
        <v>299</v>
      </c>
    </row>
    <row r="804" spans="1:15" ht="12.75">
      <c r="A804" s="3" t="s">
        <v>558</v>
      </c>
      <c r="B804" s="3" t="s">
        <v>559</v>
      </c>
      <c r="C804" s="10">
        <v>383</v>
      </c>
      <c r="D804" s="10">
        <v>0</v>
      </c>
      <c r="E804" s="10">
        <v>0</v>
      </c>
      <c r="F804" s="11">
        <v>973</v>
      </c>
      <c r="G804" s="12">
        <v>0</v>
      </c>
      <c r="H804" s="10">
        <v>0</v>
      </c>
      <c r="I804" s="10">
        <v>0</v>
      </c>
      <c r="J804" s="10">
        <v>0</v>
      </c>
      <c r="K804" s="10">
        <v>205</v>
      </c>
      <c r="L804" s="1">
        <v>0</v>
      </c>
      <c r="M804" s="1">
        <v>0</v>
      </c>
      <c r="N804" s="1">
        <v>0</v>
      </c>
      <c r="O804" s="10">
        <f t="shared" si="12"/>
        <v>1561</v>
      </c>
    </row>
    <row r="805" spans="1:15" ht="12.75">
      <c r="A805" s="3" t="s">
        <v>560</v>
      </c>
      <c r="B805" s="3" t="s">
        <v>561</v>
      </c>
      <c r="C805" s="10"/>
      <c r="D805" s="10"/>
      <c r="E805" s="10"/>
      <c r="F805" s="11">
        <v>973</v>
      </c>
      <c r="G805" s="12">
        <v>0</v>
      </c>
      <c r="H805" s="10">
        <v>0</v>
      </c>
      <c r="I805" s="10">
        <v>0</v>
      </c>
      <c r="J805" s="10">
        <v>0</v>
      </c>
      <c r="K805" s="10"/>
      <c r="L805" s="1"/>
      <c r="M805" s="1"/>
      <c r="N805" s="1"/>
      <c r="O805" s="10">
        <f t="shared" si="12"/>
        <v>973</v>
      </c>
    </row>
    <row r="806" spans="1:15" ht="12.75">
      <c r="A806" s="3" t="s">
        <v>1034</v>
      </c>
      <c r="B806" s="3" t="s">
        <v>1035</v>
      </c>
      <c r="C806" s="10">
        <v>383</v>
      </c>
      <c r="D806" s="10">
        <v>0</v>
      </c>
      <c r="E806" s="10">
        <v>0</v>
      </c>
      <c r="F806" s="11">
        <v>0</v>
      </c>
      <c r="G806" s="12">
        <v>0</v>
      </c>
      <c r="H806" s="10">
        <v>0</v>
      </c>
      <c r="I806" s="10">
        <v>0</v>
      </c>
      <c r="J806" s="10">
        <v>0</v>
      </c>
      <c r="K806" s="10">
        <v>205</v>
      </c>
      <c r="L806" s="1">
        <v>0</v>
      </c>
      <c r="M806" s="1">
        <v>0</v>
      </c>
      <c r="N806" s="1">
        <v>0</v>
      </c>
      <c r="O806" s="10">
        <f t="shared" si="12"/>
        <v>588</v>
      </c>
    </row>
    <row r="807" spans="1:15" ht="12.75">
      <c r="A807" s="3" t="s">
        <v>494</v>
      </c>
      <c r="B807" s="3" t="s">
        <v>495</v>
      </c>
      <c r="C807" s="10">
        <v>3183</v>
      </c>
      <c r="D807" s="10">
        <v>3686</v>
      </c>
      <c r="E807" s="10">
        <v>4634</v>
      </c>
      <c r="F807" s="11">
        <v>8026</v>
      </c>
      <c r="G807" s="12">
        <v>5362</v>
      </c>
      <c r="H807" s="10">
        <v>2681</v>
      </c>
      <c r="I807" s="10">
        <v>4736</v>
      </c>
      <c r="J807" s="10">
        <v>2903</v>
      </c>
      <c r="K807" s="10">
        <v>3676</v>
      </c>
      <c r="L807" s="1">
        <v>6112</v>
      </c>
      <c r="M807" s="1">
        <v>2293</v>
      </c>
      <c r="N807" s="1">
        <v>3360</v>
      </c>
      <c r="O807" s="10">
        <f t="shared" si="12"/>
        <v>50652</v>
      </c>
    </row>
    <row r="808" spans="1:15" ht="12.75">
      <c r="A808" s="3" t="s">
        <v>496</v>
      </c>
      <c r="B808" s="3" t="s">
        <v>497</v>
      </c>
      <c r="C808" s="10">
        <v>1711</v>
      </c>
      <c r="D808" s="10">
        <v>2638</v>
      </c>
      <c r="E808" s="10">
        <v>3438</v>
      </c>
      <c r="F808" s="11">
        <v>6354</v>
      </c>
      <c r="G808" s="12">
        <v>3060</v>
      </c>
      <c r="H808" s="10">
        <v>1776</v>
      </c>
      <c r="I808" s="10">
        <v>3049</v>
      </c>
      <c r="J808" s="10">
        <v>2903</v>
      </c>
      <c r="K808" s="10">
        <v>2664</v>
      </c>
      <c r="L808" s="1">
        <v>5498</v>
      </c>
      <c r="M808" s="1">
        <v>1506</v>
      </c>
      <c r="N808" s="1">
        <v>2730</v>
      </c>
      <c r="O808" s="10">
        <f t="shared" si="12"/>
        <v>37327</v>
      </c>
    </row>
    <row r="809" spans="1:15" ht="12.75">
      <c r="A809" s="3" t="s">
        <v>498</v>
      </c>
      <c r="B809" s="3" t="s">
        <v>499</v>
      </c>
      <c r="C809" s="10">
        <v>898</v>
      </c>
      <c r="D809" s="10">
        <v>899</v>
      </c>
      <c r="E809" s="10">
        <v>1196</v>
      </c>
      <c r="F809" s="11">
        <v>1672</v>
      </c>
      <c r="G809" s="12">
        <v>2302</v>
      </c>
      <c r="H809" s="10">
        <v>905</v>
      </c>
      <c r="I809" s="10">
        <v>1687</v>
      </c>
      <c r="J809" s="10">
        <v>0</v>
      </c>
      <c r="K809" s="10">
        <v>705</v>
      </c>
      <c r="L809" s="1">
        <v>614</v>
      </c>
      <c r="M809" s="1">
        <v>630</v>
      </c>
      <c r="N809" s="1">
        <v>315</v>
      </c>
      <c r="O809" s="10">
        <f t="shared" si="12"/>
        <v>11823</v>
      </c>
    </row>
    <row r="810" spans="1:15" ht="12.75">
      <c r="A810" s="3" t="s">
        <v>500</v>
      </c>
      <c r="B810" s="3" t="s">
        <v>499</v>
      </c>
      <c r="C810" s="10">
        <v>574</v>
      </c>
      <c r="D810" s="10">
        <v>149</v>
      </c>
      <c r="E810" s="10">
        <v>0</v>
      </c>
      <c r="F810" s="11">
        <v>0</v>
      </c>
      <c r="G810" s="12">
        <v>0</v>
      </c>
      <c r="H810" s="10">
        <v>0</v>
      </c>
      <c r="I810" s="10">
        <v>0</v>
      </c>
      <c r="J810" s="10">
        <v>0</v>
      </c>
      <c r="K810" s="10">
        <v>307</v>
      </c>
      <c r="L810" s="1">
        <v>0</v>
      </c>
      <c r="M810" s="1">
        <v>157</v>
      </c>
      <c r="N810" s="1">
        <v>315</v>
      </c>
      <c r="O810" s="10">
        <f t="shared" si="12"/>
        <v>1502</v>
      </c>
    </row>
    <row r="811" spans="1:15" ht="12.75">
      <c r="A811" s="3" t="s">
        <v>926</v>
      </c>
      <c r="B811" s="3" t="s">
        <v>927</v>
      </c>
      <c r="C811" s="10">
        <v>383</v>
      </c>
      <c r="D811" s="10">
        <v>0</v>
      </c>
      <c r="E811" s="10">
        <v>399</v>
      </c>
      <c r="F811" s="11">
        <v>205</v>
      </c>
      <c r="G811" s="12">
        <v>615</v>
      </c>
      <c r="H811" s="10">
        <v>0</v>
      </c>
      <c r="I811" s="10">
        <v>307</v>
      </c>
      <c r="J811" s="10">
        <v>0</v>
      </c>
      <c r="K811" s="10">
        <v>410</v>
      </c>
      <c r="L811" s="1">
        <v>626</v>
      </c>
      <c r="M811" s="1">
        <v>0</v>
      </c>
      <c r="N811" s="1">
        <v>210</v>
      </c>
      <c r="O811" s="10">
        <f t="shared" si="12"/>
        <v>3155</v>
      </c>
    </row>
    <row r="812" spans="1:15" ht="12.75">
      <c r="A812" s="3" t="s">
        <v>928</v>
      </c>
      <c r="B812" s="3" t="s">
        <v>929</v>
      </c>
      <c r="C812" s="10">
        <v>383</v>
      </c>
      <c r="D812" s="10">
        <v>0</v>
      </c>
      <c r="E812" s="10">
        <v>399</v>
      </c>
      <c r="F812" s="11">
        <v>205</v>
      </c>
      <c r="G812" s="12">
        <v>615</v>
      </c>
      <c r="H812" s="10">
        <v>0</v>
      </c>
      <c r="I812" s="10">
        <v>307</v>
      </c>
      <c r="J812" s="10">
        <v>0</v>
      </c>
      <c r="K812" s="10">
        <v>410</v>
      </c>
      <c r="L812" s="1">
        <v>626</v>
      </c>
      <c r="M812" s="1">
        <v>0</v>
      </c>
      <c r="N812" s="1">
        <v>210</v>
      </c>
      <c r="O812" s="10">
        <f t="shared" si="12"/>
        <v>3155</v>
      </c>
    </row>
    <row r="813" spans="1:15" ht="12.75">
      <c r="A813" s="3" t="s">
        <v>501</v>
      </c>
      <c r="B813" s="3" t="s">
        <v>502</v>
      </c>
      <c r="C813" s="10"/>
      <c r="D813" s="10">
        <v>598</v>
      </c>
      <c r="E813" s="10">
        <v>0</v>
      </c>
      <c r="F813" s="11">
        <v>1374</v>
      </c>
      <c r="G813" s="12">
        <v>307</v>
      </c>
      <c r="H813" s="10">
        <v>307</v>
      </c>
      <c r="I813" s="10">
        <v>1230</v>
      </c>
      <c r="J813" s="10">
        <v>0</v>
      </c>
      <c r="K813" s="10">
        <v>1843</v>
      </c>
      <c r="L813" s="1">
        <v>622</v>
      </c>
      <c r="M813" s="1">
        <v>0</v>
      </c>
      <c r="N813" s="1">
        <v>630</v>
      </c>
      <c r="O813" s="10">
        <f t="shared" si="12"/>
        <v>6911</v>
      </c>
    </row>
    <row r="814" spans="1:15" ht="12.75">
      <c r="A814" s="3" t="s">
        <v>503</v>
      </c>
      <c r="B814" s="3" t="s">
        <v>499</v>
      </c>
      <c r="C814" s="10"/>
      <c r="D814" s="10">
        <v>598</v>
      </c>
      <c r="E814" s="10">
        <v>0</v>
      </c>
      <c r="F814" s="11">
        <v>1374</v>
      </c>
      <c r="G814" s="12">
        <v>307</v>
      </c>
      <c r="H814" s="10">
        <v>307</v>
      </c>
      <c r="I814" s="10">
        <v>1230</v>
      </c>
      <c r="J814" s="10">
        <v>0</v>
      </c>
      <c r="K814" s="10">
        <v>1843</v>
      </c>
      <c r="L814" s="1">
        <v>622</v>
      </c>
      <c r="M814" s="1">
        <v>0</v>
      </c>
      <c r="N814" s="1">
        <v>630</v>
      </c>
      <c r="O814" s="10">
        <f t="shared" si="12"/>
        <v>6911</v>
      </c>
    </row>
    <row r="815" spans="1:15" ht="12.75">
      <c r="A815" s="3" t="s">
        <v>791</v>
      </c>
      <c r="B815" s="3" t="s">
        <v>792</v>
      </c>
      <c r="C815" s="10"/>
      <c r="D815" s="10"/>
      <c r="E815" s="10">
        <v>99</v>
      </c>
      <c r="F815" s="11">
        <v>0</v>
      </c>
      <c r="G815" s="12">
        <v>0</v>
      </c>
      <c r="H815" s="10">
        <v>0</v>
      </c>
      <c r="I815" s="10">
        <v>0</v>
      </c>
      <c r="J815" s="10">
        <v>0</v>
      </c>
      <c r="K815" s="10">
        <v>444</v>
      </c>
      <c r="L815" s="1">
        <v>0</v>
      </c>
      <c r="M815" s="1">
        <v>671</v>
      </c>
      <c r="N815" s="1">
        <v>0</v>
      </c>
      <c r="O815" s="10">
        <f t="shared" si="12"/>
        <v>1214</v>
      </c>
    </row>
    <row r="816" spans="1:15" ht="12.75">
      <c r="A816" s="3" t="s">
        <v>930</v>
      </c>
      <c r="B816" s="3" t="s">
        <v>931</v>
      </c>
      <c r="C816" s="10"/>
      <c r="D816" s="10"/>
      <c r="E816" s="10"/>
      <c r="F816" s="11"/>
      <c r="G816" s="12"/>
      <c r="H816" s="10"/>
      <c r="I816" s="10"/>
      <c r="J816" s="10"/>
      <c r="K816" s="10">
        <v>444</v>
      </c>
      <c r="L816" s="1">
        <v>0</v>
      </c>
      <c r="M816" s="1">
        <v>671</v>
      </c>
      <c r="N816" s="1">
        <v>0</v>
      </c>
      <c r="O816" s="10">
        <f t="shared" si="12"/>
        <v>1115</v>
      </c>
    </row>
    <row r="817" spans="1:15" ht="12.75">
      <c r="A817" s="3" t="s">
        <v>1793</v>
      </c>
      <c r="B817" s="3" t="s">
        <v>1794</v>
      </c>
      <c r="C817" s="10"/>
      <c r="D817" s="10"/>
      <c r="E817" s="10">
        <v>99</v>
      </c>
      <c r="F817" s="11">
        <v>0</v>
      </c>
      <c r="G817" s="12">
        <v>0</v>
      </c>
      <c r="H817" s="10">
        <v>0</v>
      </c>
      <c r="I817" s="10">
        <v>0</v>
      </c>
      <c r="J817" s="10">
        <v>0</v>
      </c>
      <c r="K817" s="10"/>
      <c r="L817" s="1"/>
      <c r="M817" s="1"/>
      <c r="N817" s="1"/>
      <c r="O817" s="10">
        <f t="shared" si="12"/>
        <v>99</v>
      </c>
    </row>
    <row r="818" spans="1:15" ht="12.75">
      <c r="A818" s="3" t="s">
        <v>504</v>
      </c>
      <c r="B818" s="3" t="s">
        <v>505</v>
      </c>
      <c r="C818" s="10">
        <v>170074</v>
      </c>
      <c r="D818" s="10">
        <v>165586</v>
      </c>
      <c r="E818" s="10">
        <v>258978</v>
      </c>
      <c r="F818" s="11">
        <v>282520</v>
      </c>
      <c r="G818" s="12">
        <v>184191</v>
      </c>
      <c r="H818" s="10">
        <v>97027</v>
      </c>
      <c r="I818" s="10">
        <v>181396</v>
      </c>
      <c r="J818" s="10">
        <v>167731</v>
      </c>
      <c r="K818" s="10">
        <v>226759</v>
      </c>
      <c r="L818" s="1">
        <v>204586</v>
      </c>
      <c r="M818" s="1">
        <v>139457</v>
      </c>
      <c r="N818" s="1">
        <v>181785</v>
      </c>
      <c r="O818" s="10">
        <f t="shared" si="12"/>
        <v>2260090</v>
      </c>
    </row>
    <row r="819" spans="1:15" ht="12.75">
      <c r="A819" s="3" t="s">
        <v>506</v>
      </c>
      <c r="B819" s="3" t="s">
        <v>507</v>
      </c>
      <c r="C819" s="10">
        <v>163324</v>
      </c>
      <c r="D819" s="10">
        <v>164323</v>
      </c>
      <c r="E819" s="10">
        <v>251407</v>
      </c>
      <c r="F819" s="11">
        <v>272919</v>
      </c>
      <c r="G819" s="12">
        <v>181275</v>
      </c>
      <c r="H819" s="10">
        <v>95083</v>
      </c>
      <c r="I819" s="10">
        <v>178480</v>
      </c>
      <c r="J819" s="10">
        <v>160277</v>
      </c>
      <c r="K819" s="10">
        <v>221899</v>
      </c>
      <c r="L819" s="1">
        <v>197173</v>
      </c>
      <c r="M819" s="1">
        <v>131006</v>
      </c>
      <c r="N819" s="1">
        <v>176159</v>
      </c>
      <c r="O819" s="10">
        <f t="shared" si="12"/>
        <v>2193325</v>
      </c>
    </row>
    <row r="820" spans="1:15" ht="12.75">
      <c r="A820" t="s">
        <v>795</v>
      </c>
      <c r="B820" t="s">
        <v>796</v>
      </c>
      <c r="C820" s="10"/>
      <c r="D820" s="10"/>
      <c r="E820" s="10"/>
      <c r="F820" s="11"/>
      <c r="G820" s="12"/>
      <c r="H820" s="10"/>
      <c r="I820" s="10"/>
      <c r="J820" s="10"/>
      <c r="K820" s="10"/>
      <c r="L820" s="1"/>
      <c r="M820" s="1">
        <v>683</v>
      </c>
      <c r="N820" s="1">
        <v>0</v>
      </c>
      <c r="O820" s="10">
        <f t="shared" si="12"/>
        <v>683</v>
      </c>
    </row>
    <row r="821" spans="1:15" ht="12.75">
      <c r="A821" s="3" t="s">
        <v>508</v>
      </c>
      <c r="B821" s="3" t="s">
        <v>509</v>
      </c>
      <c r="C821" s="10">
        <v>6750</v>
      </c>
      <c r="D821" s="10">
        <v>1263</v>
      </c>
      <c r="E821" s="10">
        <v>7571</v>
      </c>
      <c r="F821" s="11">
        <v>9601</v>
      </c>
      <c r="G821" s="12">
        <v>2916</v>
      </c>
      <c r="H821" s="10">
        <v>1944</v>
      </c>
      <c r="I821" s="10">
        <v>2916</v>
      </c>
      <c r="J821" s="10">
        <v>7454</v>
      </c>
      <c r="K821" s="10">
        <v>4860</v>
      </c>
      <c r="L821" s="1">
        <v>7413</v>
      </c>
      <c r="M821" s="1">
        <v>7768</v>
      </c>
      <c r="N821" s="1">
        <v>5626</v>
      </c>
      <c r="O821" s="10">
        <f t="shared" si="12"/>
        <v>66082</v>
      </c>
    </row>
    <row r="822" spans="1:15" s="19" customFormat="1" ht="12.75">
      <c r="A822" s="3" t="s">
        <v>510</v>
      </c>
      <c r="B822" s="3" t="s">
        <v>511</v>
      </c>
      <c r="C822" s="10">
        <v>3941</v>
      </c>
      <c r="D822" s="10">
        <v>175</v>
      </c>
      <c r="E822" s="10">
        <v>1462</v>
      </c>
      <c r="F822" s="11">
        <v>1374</v>
      </c>
      <c r="G822" s="12">
        <v>0</v>
      </c>
      <c r="H822" s="10">
        <v>1228</v>
      </c>
      <c r="I822" s="10">
        <v>3654</v>
      </c>
      <c r="J822" s="10">
        <v>614</v>
      </c>
      <c r="K822" s="10">
        <v>4794</v>
      </c>
      <c r="L822" s="1">
        <v>2198</v>
      </c>
      <c r="M822" s="1">
        <v>3467</v>
      </c>
      <c r="N822" s="1">
        <v>1226</v>
      </c>
      <c r="O822" s="10">
        <f t="shared" si="12"/>
        <v>24133</v>
      </c>
    </row>
    <row r="823" spans="1:15" ht="12.75">
      <c r="A823" s="3" t="s">
        <v>1077</v>
      </c>
      <c r="B823" s="3" t="s">
        <v>1078</v>
      </c>
      <c r="C823" s="10"/>
      <c r="D823" s="10"/>
      <c r="E823" s="10"/>
      <c r="F823" s="11"/>
      <c r="G823" s="12"/>
      <c r="H823" s="10"/>
      <c r="I823" s="10">
        <v>615</v>
      </c>
      <c r="J823" s="10">
        <v>0</v>
      </c>
      <c r="K823" s="10"/>
      <c r="L823" s="1"/>
      <c r="M823" s="1"/>
      <c r="N823" s="1"/>
      <c r="O823" s="10">
        <f t="shared" si="12"/>
        <v>615</v>
      </c>
    </row>
    <row r="824" spans="1:15" ht="12.75">
      <c r="A824" s="3" t="s">
        <v>873</v>
      </c>
      <c r="B824" s="3" t="s">
        <v>874</v>
      </c>
      <c r="C824" s="10"/>
      <c r="D824" s="10"/>
      <c r="E824" s="10">
        <v>864</v>
      </c>
      <c r="F824" s="11">
        <v>0</v>
      </c>
      <c r="G824" s="12">
        <v>0</v>
      </c>
      <c r="H824" s="10">
        <v>0</v>
      </c>
      <c r="I824" s="10">
        <v>888</v>
      </c>
      <c r="J824" s="10">
        <v>0</v>
      </c>
      <c r="K824" s="10"/>
      <c r="L824" s="1"/>
      <c r="M824" s="1"/>
      <c r="N824" s="1">
        <v>911</v>
      </c>
      <c r="O824" s="10">
        <f t="shared" si="12"/>
        <v>2663</v>
      </c>
    </row>
    <row r="825" spans="1:15" ht="12.75">
      <c r="A825" s="3" t="s">
        <v>512</v>
      </c>
      <c r="B825" s="3" t="s">
        <v>513</v>
      </c>
      <c r="C825" s="10"/>
      <c r="D825" s="10"/>
      <c r="E825" s="10"/>
      <c r="F825" s="11"/>
      <c r="G825" s="12"/>
      <c r="H825" s="10"/>
      <c r="I825" s="10"/>
      <c r="J825" s="10"/>
      <c r="K825" s="10">
        <v>2220</v>
      </c>
      <c r="L825" s="1">
        <v>0</v>
      </c>
      <c r="M825" s="1">
        <v>0</v>
      </c>
      <c r="N825" s="1">
        <v>0</v>
      </c>
      <c r="O825" s="10">
        <f t="shared" si="12"/>
        <v>2220</v>
      </c>
    </row>
    <row r="826" spans="1:15" ht="12.75">
      <c r="A826" s="3" t="s">
        <v>514</v>
      </c>
      <c r="B826" s="3" t="s">
        <v>515</v>
      </c>
      <c r="C826" s="10">
        <v>861</v>
      </c>
      <c r="D826" s="10">
        <v>0</v>
      </c>
      <c r="E826" s="10">
        <v>0</v>
      </c>
      <c r="F826" s="11">
        <v>0</v>
      </c>
      <c r="G826" s="12">
        <v>0</v>
      </c>
      <c r="H826" s="10">
        <v>0</v>
      </c>
      <c r="I826" s="10">
        <v>0</v>
      </c>
      <c r="J826" s="10">
        <v>0</v>
      </c>
      <c r="K826" s="10"/>
      <c r="L826" s="1"/>
      <c r="M826" s="1"/>
      <c r="N826" s="1"/>
      <c r="O826" s="10">
        <f t="shared" si="12"/>
        <v>861</v>
      </c>
    </row>
    <row r="827" spans="1:15" ht="12.75">
      <c r="A827" s="3" t="s">
        <v>516</v>
      </c>
      <c r="B827" s="3" t="s">
        <v>517</v>
      </c>
      <c r="C827" s="10">
        <v>3080</v>
      </c>
      <c r="D827" s="10">
        <v>175</v>
      </c>
      <c r="E827" s="10">
        <v>598</v>
      </c>
      <c r="F827" s="11">
        <v>1374</v>
      </c>
      <c r="G827" s="12">
        <v>0</v>
      </c>
      <c r="H827" s="10">
        <v>1228</v>
      </c>
      <c r="I827" s="10">
        <v>2151</v>
      </c>
      <c r="J827" s="10">
        <v>614</v>
      </c>
      <c r="K827" s="10">
        <v>2574</v>
      </c>
      <c r="L827" s="1">
        <v>2198</v>
      </c>
      <c r="M827" s="1">
        <v>3467</v>
      </c>
      <c r="N827" s="1">
        <v>315</v>
      </c>
      <c r="O827" s="10">
        <f t="shared" si="12"/>
        <v>17774</v>
      </c>
    </row>
    <row r="828" spans="1:15" ht="12.75">
      <c r="A828" s="3" t="s">
        <v>518</v>
      </c>
      <c r="B828" s="3" t="s">
        <v>519</v>
      </c>
      <c r="C828" s="10">
        <v>1497</v>
      </c>
      <c r="D828" s="10">
        <v>798</v>
      </c>
      <c r="E828" s="10">
        <v>4488</v>
      </c>
      <c r="F828" s="11">
        <v>6855</v>
      </c>
      <c r="G828" s="12">
        <v>3074</v>
      </c>
      <c r="H828" s="10">
        <v>1537</v>
      </c>
      <c r="I828" s="10">
        <v>5119</v>
      </c>
      <c r="J828" s="10">
        <v>1331</v>
      </c>
      <c r="K828" s="10">
        <v>4406</v>
      </c>
      <c r="L828" s="1">
        <v>3282</v>
      </c>
      <c r="M828" s="1">
        <v>2377</v>
      </c>
      <c r="N828" s="1">
        <v>4639</v>
      </c>
      <c r="O828" s="10">
        <f t="shared" si="12"/>
        <v>39403</v>
      </c>
    </row>
    <row r="829" spans="1:15" ht="12.75">
      <c r="A829" s="3" t="s">
        <v>522</v>
      </c>
      <c r="B829" s="3" t="s">
        <v>523</v>
      </c>
      <c r="C829" s="10"/>
      <c r="D829" s="10"/>
      <c r="E829" s="10"/>
      <c r="F829" s="11"/>
      <c r="G829" s="12"/>
      <c r="H829" s="10">
        <v>307</v>
      </c>
      <c r="I829" s="10">
        <v>0</v>
      </c>
      <c r="J829" s="10">
        <v>0</v>
      </c>
      <c r="K829" s="10"/>
      <c r="L829" s="1"/>
      <c r="M829" s="1"/>
      <c r="N829" s="1"/>
      <c r="O829" s="10">
        <f t="shared" si="12"/>
        <v>307</v>
      </c>
    </row>
    <row r="830" spans="1:15" ht="12.75">
      <c r="A830" s="3" t="s">
        <v>526</v>
      </c>
      <c r="B830" s="3" t="s">
        <v>527</v>
      </c>
      <c r="C830" s="10">
        <v>1098</v>
      </c>
      <c r="D830" s="10">
        <v>0</v>
      </c>
      <c r="E830" s="10">
        <v>997</v>
      </c>
      <c r="F830" s="11">
        <v>4508</v>
      </c>
      <c r="G830" s="12">
        <v>1537</v>
      </c>
      <c r="H830" s="10">
        <v>820</v>
      </c>
      <c r="I830" s="10">
        <v>1127</v>
      </c>
      <c r="J830" s="10">
        <v>307</v>
      </c>
      <c r="K830" s="10">
        <v>410</v>
      </c>
      <c r="L830" s="1">
        <v>0</v>
      </c>
      <c r="M830" s="1">
        <v>798</v>
      </c>
      <c r="N830" s="1">
        <v>3392</v>
      </c>
      <c r="O830" s="10">
        <f t="shared" si="12"/>
        <v>14994</v>
      </c>
    </row>
    <row r="831" spans="1:15" ht="12.75">
      <c r="A831" s="3" t="s">
        <v>1795</v>
      </c>
      <c r="B831" s="3" t="s">
        <v>1796</v>
      </c>
      <c r="C831" s="10"/>
      <c r="D831" s="10"/>
      <c r="E831" s="10">
        <v>399</v>
      </c>
      <c r="F831" s="11">
        <v>0</v>
      </c>
      <c r="G831" s="12">
        <v>0</v>
      </c>
      <c r="H831" s="10">
        <v>0</v>
      </c>
      <c r="I831" s="10">
        <v>0</v>
      </c>
      <c r="J831" s="10">
        <v>0</v>
      </c>
      <c r="K831" s="10"/>
      <c r="L831" s="1">
        <v>316</v>
      </c>
      <c r="M831" s="1">
        <v>0</v>
      </c>
      <c r="N831" s="1">
        <v>0</v>
      </c>
      <c r="O831" s="10">
        <f t="shared" si="12"/>
        <v>715</v>
      </c>
    </row>
    <row r="832" spans="1:15" ht="12.75">
      <c r="A832" s="3" t="s">
        <v>530</v>
      </c>
      <c r="B832" s="3" t="s">
        <v>531</v>
      </c>
      <c r="C832" s="10">
        <v>399</v>
      </c>
      <c r="D832" s="10">
        <v>798</v>
      </c>
      <c r="E832" s="10">
        <v>798</v>
      </c>
      <c r="F832" s="11">
        <v>820</v>
      </c>
      <c r="G832" s="12">
        <v>0</v>
      </c>
      <c r="H832" s="10">
        <v>0</v>
      </c>
      <c r="I832" s="10">
        <v>2406</v>
      </c>
      <c r="J832" s="10">
        <v>0</v>
      </c>
      <c r="K832" s="10">
        <v>1845</v>
      </c>
      <c r="L832" s="1">
        <v>1608</v>
      </c>
      <c r="M832" s="1">
        <v>0</v>
      </c>
      <c r="N832" s="1">
        <v>421</v>
      </c>
      <c r="O832" s="10">
        <f t="shared" si="12"/>
        <v>9095</v>
      </c>
    </row>
    <row r="833" spans="1:15" ht="12.75">
      <c r="A833" s="3" t="s">
        <v>805</v>
      </c>
      <c r="B833" s="3" t="s">
        <v>806</v>
      </c>
      <c r="C833" s="10"/>
      <c r="D833" s="10"/>
      <c r="E833" s="10">
        <v>299</v>
      </c>
      <c r="F833" s="11">
        <v>299</v>
      </c>
      <c r="G833" s="12">
        <v>985</v>
      </c>
      <c r="H833" s="10">
        <v>410</v>
      </c>
      <c r="I833" s="10">
        <v>410</v>
      </c>
      <c r="J833" s="10">
        <v>410</v>
      </c>
      <c r="K833" s="10">
        <v>1230</v>
      </c>
      <c r="L833" s="1">
        <v>0</v>
      </c>
      <c r="M833" s="1">
        <v>0</v>
      </c>
      <c r="N833" s="1">
        <v>615</v>
      </c>
      <c r="O833" s="10">
        <f t="shared" si="12"/>
        <v>4658</v>
      </c>
    </row>
    <row r="834" spans="1:15" ht="12.75">
      <c r="A834" s="3" t="s">
        <v>532</v>
      </c>
      <c r="B834" s="3" t="s">
        <v>533</v>
      </c>
      <c r="C834" s="10"/>
      <c r="D834" s="10"/>
      <c r="E834" s="10"/>
      <c r="F834" s="11">
        <v>614</v>
      </c>
      <c r="G834" s="12">
        <v>0</v>
      </c>
      <c r="H834" s="10">
        <v>0</v>
      </c>
      <c r="I834" s="10">
        <v>0</v>
      </c>
      <c r="J834" s="10">
        <v>307</v>
      </c>
      <c r="K834" s="10">
        <v>307</v>
      </c>
      <c r="L834" s="1">
        <v>0</v>
      </c>
      <c r="M834" s="1">
        <v>0</v>
      </c>
      <c r="N834" s="1">
        <v>0</v>
      </c>
      <c r="O834" s="10">
        <f t="shared" si="12"/>
        <v>1228</v>
      </c>
    </row>
    <row r="835" spans="1:15" ht="12.75">
      <c r="A835" t="s">
        <v>1018</v>
      </c>
      <c r="B835" t="s">
        <v>1019</v>
      </c>
      <c r="C835" s="10"/>
      <c r="D835" s="10"/>
      <c r="E835" s="10"/>
      <c r="F835" s="11"/>
      <c r="G835" s="12"/>
      <c r="H835" s="10"/>
      <c r="I835" s="10"/>
      <c r="J835" s="10"/>
      <c r="K835" s="10"/>
      <c r="L835" s="1">
        <v>316</v>
      </c>
      <c r="M835" s="1">
        <v>0</v>
      </c>
      <c r="N835" s="1">
        <v>211</v>
      </c>
      <c r="O835" s="10">
        <f t="shared" si="12"/>
        <v>527</v>
      </c>
    </row>
    <row r="836" spans="1:15" ht="12.75">
      <c r="A836" s="3" t="s">
        <v>538</v>
      </c>
      <c r="B836" s="3" t="s">
        <v>539</v>
      </c>
      <c r="C836" s="10"/>
      <c r="D836" s="10"/>
      <c r="E836" s="10">
        <v>1995</v>
      </c>
      <c r="F836" s="11">
        <v>614</v>
      </c>
      <c r="G836" s="12">
        <v>552</v>
      </c>
      <c r="H836" s="10">
        <v>0</v>
      </c>
      <c r="I836" s="10">
        <v>1176</v>
      </c>
      <c r="J836" s="10">
        <v>307</v>
      </c>
      <c r="K836" s="10">
        <v>614</v>
      </c>
      <c r="L836" s="1">
        <v>1042</v>
      </c>
      <c r="M836" s="1">
        <v>1579</v>
      </c>
      <c r="N836" s="1">
        <v>0</v>
      </c>
      <c r="O836" s="10">
        <f t="shared" si="12"/>
        <v>7879</v>
      </c>
    </row>
    <row r="837" spans="1:15" ht="12.75">
      <c r="A837" s="3" t="s">
        <v>542</v>
      </c>
      <c r="B837" s="3" t="s">
        <v>543</v>
      </c>
      <c r="C837" s="10">
        <v>765</v>
      </c>
      <c r="D837" s="10">
        <v>766</v>
      </c>
      <c r="E837" s="10">
        <v>199</v>
      </c>
      <c r="F837" s="11">
        <v>0</v>
      </c>
      <c r="G837" s="12">
        <v>0</v>
      </c>
      <c r="H837" s="10">
        <v>205</v>
      </c>
      <c r="I837" s="10">
        <v>1365</v>
      </c>
      <c r="J837" s="10">
        <v>1092</v>
      </c>
      <c r="K837" s="10"/>
      <c r="L837" s="1">
        <v>368</v>
      </c>
      <c r="M837" s="1">
        <v>210</v>
      </c>
      <c r="N837" s="1">
        <v>0</v>
      </c>
      <c r="O837" s="10">
        <f t="shared" si="12"/>
        <v>4970</v>
      </c>
    </row>
    <row r="838" spans="1:15" ht="12.75">
      <c r="A838" s="3" t="s">
        <v>807</v>
      </c>
      <c r="B838" s="3" t="s">
        <v>808</v>
      </c>
      <c r="C838" s="10">
        <v>765</v>
      </c>
      <c r="D838" s="10">
        <v>0</v>
      </c>
      <c r="E838" s="10">
        <v>0</v>
      </c>
      <c r="F838" s="11">
        <v>0</v>
      </c>
      <c r="G838" s="12">
        <v>0</v>
      </c>
      <c r="H838" s="10">
        <v>0</v>
      </c>
      <c r="I838" s="10">
        <v>1365</v>
      </c>
      <c r="J838" s="10">
        <v>1092</v>
      </c>
      <c r="K838" s="10"/>
      <c r="L838" s="1"/>
      <c r="M838" s="1"/>
      <c r="N838" s="1"/>
      <c r="O838" s="10">
        <f t="shared" si="12"/>
        <v>3222</v>
      </c>
    </row>
    <row r="839" spans="1:15" ht="12.75">
      <c r="A839" s="3" t="s">
        <v>544</v>
      </c>
      <c r="B839" s="3" t="s">
        <v>545</v>
      </c>
      <c r="C839" s="10"/>
      <c r="D839" s="10">
        <v>766</v>
      </c>
      <c r="E839" s="10">
        <v>199</v>
      </c>
      <c r="F839" s="11">
        <v>0</v>
      </c>
      <c r="G839" s="12">
        <v>0</v>
      </c>
      <c r="H839" s="10">
        <v>205</v>
      </c>
      <c r="I839" s="10">
        <v>0</v>
      </c>
      <c r="J839" s="10">
        <v>0</v>
      </c>
      <c r="K839" s="10"/>
      <c r="L839" s="1">
        <v>368</v>
      </c>
      <c r="M839" s="1">
        <v>210</v>
      </c>
      <c r="N839" s="1">
        <v>0</v>
      </c>
      <c r="O839" s="10">
        <f t="shared" si="12"/>
        <v>1748</v>
      </c>
    </row>
    <row r="840" spans="1:15" ht="12.75">
      <c r="A840" s="3" t="s">
        <v>562</v>
      </c>
      <c r="B840" s="3" t="s">
        <v>563</v>
      </c>
      <c r="C840" s="10"/>
      <c r="D840" s="10">
        <v>200</v>
      </c>
      <c r="E840" s="10">
        <v>199</v>
      </c>
      <c r="F840" s="11">
        <v>0</v>
      </c>
      <c r="G840" s="12">
        <v>410</v>
      </c>
      <c r="H840" s="10">
        <v>0</v>
      </c>
      <c r="I840" s="10">
        <v>0</v>
      </c>
      <c r="J840" s="10">
        <v>0</v>
      </c>
      <c r="K840" s="10">
        <v>205</v>
      </c>
      <c r="L840" s="1">
        <v>0</v>
      </c>
      <c r="M840" s="1">
        <v>105</v>
      </c>
      <c r="N840" s="1">
        <v>0</v>
      </c>
      <c r="O840" s="10">
        <f t="shared" si="12"/>
        <v>1119</v>
      </c>
    </row>
    <row r="841" spans="1:15" ht="12.75">
      <c r="A841" s="3" t="s">
        <v>1037</v>
      </c>
      <c r="B841" s="3" t="s">
        <v>1036</v>
      </c>
      <c r="C841" s="10"/>
      <c r="D841" s="10"/>
      <c r="E841" s="10">
        <v>199</v>
      </c>
      <c r="F841" s="11">
        <v>0</v>
      </c>
      <c r="G841" s="12">
        <v>0</v>
      </c>
      <c r="H841" s="10">
        <v>0</v>
      </c>
      <c r="I841" s="10">
        <v>0</v>
      </c>
      <c r="J841" s="10">
        <v>0</v>
      </c>
      <c r="K841" s="10"/>
      <c r="L841" s="1"/>
      <c r="M841" s="1"/>
      <c r="N841" s="1"/>
      <c r="O841" s="10">
        <f aca="true" t="shared" si="13" ref="O841:O904">SUM(C841:N841)</f>
        <v>199</v>
      </c>
    </row>
    <row r="842" spans="1:15" ht="12.75">
      <c r="A842" s="3" t="s">
        <v>564</v>
      </c>
      <c r="B842" s="3" t="s">
        <v>565</v>
      </c>
      <c r="C842" s="10"/>
      <c r="D842" s="10">
        <v>200</v>
      </c>
      <c r="E842" s="10">
        <v>0</v>
      </c>
      <c r="F842" s="11">
        <v>0</v>
      </c>
      <c r="G842" s="12">
        <v>410</v>
      </c>
      <c r="H842" s="10">
        <v>0</v>
      </c>
      <c r="I842" s="10">
        <v>0</v>
      </c>
      <c r="J842" s="10">
        <v>0</v>
      </c>
      <c r="K842" s="10">
        <v>205</v>
      </c>
      <c r="L842" s="1">
        <v>0</v>
      </c>
      <c r="M842" s="1">
        <v>105</v>
      </c>
      <c r="N842" s="1">
        <v>0</v>
      </c>
      <c r="O842" s="10">
        <f t="shared" si="13"/>
        <v>920</v>
      </c>
    </row>
    <row r="843" spans="1:15" ht="12.75">
      <c r="A843" s="3" t="s">
        <v>566</v>
      </c>
      <c r="B843" s="3" t="s">
        <v>567</v>
      </c>
      <c r="C843" s="10">
        <v>383</v>
      </c>
      <c r="D843" s="10">
        <v>575</v>
      </c>
      <c r="E843" s="10">
        <v>299</v>
      </c>
      <c r="F843" s="11">
        <v>1127</v>
      </c>
      <c r="G843" s="12">
        <v>717</v>
      </c>
      <c r="H843" s="10">
        <v>820</v>
      </c>
      <c r="I843" s="10">
        <v>1979</v>
      </c>
      <c r="J843" s="10">
        <v>820</v>
      </c>
      <c r="K843" s="10">
        <v>239</v>
      </c>
      <c r="L843" s="1">
        <v>316</v>
      </c>
      <c r="M843" s="1">
        <v>7046</v>
      </c>
      <c r="N843" s="1">
        <v>2422</v>
      </c>
      <c r="O843" s="10">
        <f t="shared" si="13"/>
        <v>16743</v>
      </c>
    </row>
    <row r="844" spans="1:15" ht="12.75">
      <c r="A844" s="3" t="s">
        <v>809</v>
      </c>
      <c r="B844" s="3" t="s">
        <v>810</v>
      </c>
      <c r="C844" s="10"/>
      <c r="D844" s="10">
        <v>575</v>
      </c>
      <c r="E844" s="10">
        <v>299</v>
      </c>
      <c r="F844" s="11">
        <v>0</v>
      </c>
      <c r="G844" s="12">
        <v>307</v>
      </c>
      <c r="H844" s="10">
        <v>0</v>
      </c>
      <c r="I844" s="10">
        <v>1213</v>
      </c>
      <c r="J844" s="10">
        <v>410</v>
      </c>
      <c r="K844" s="10">
        <v>239</v>
      </c>
      <c r="L844" s="1">
        <v>316</v>
      </c>
      <c r="M844" s="1">
        <v>421</v>
      </c>
      <c r="N844" s="1">
        <v>2001</v>
      </c>
      <c r="O844" s="10">
        <f t="shared" si="13"/>
        <v>5781</v>
      </c>
    </row>
    <row r="845" spans="1:15" ht="12.75">
      <c r="A845" s="3" t="s">
        <v>568</v>
      </c>
      <c r="B845" s="3" t="s">
        <v>569</v>
      </c>
      <c r="C845" s="10"/>
      <c r="D845" s="10"/>
      <c r="E845" s="10"/>
      <c r="F845" s="11">
        <v>1127</v>
      </c>
      <c r="G845" s="12">
        <v>410</v>
      </c>
      <c r="H845" s="10">
        <v>820</v>
      </c>
      <c r="I845" s="10">
        <v>766</v>
      </c>
      <c r="J845" s="10">
        <v>410</v>
      </c>
      <c r="K845" s="10"/>
      <c r="L845" s="1"/>
      <c r="M845" s="1">
        <v>316</v>
      </c>
      <c r="N845" s="1">
        <v>421</v>
      </c>
      <c r="O845" s="10">
        <f t="shared" si="13"/>
        <v>4270</v>
      </c>
    </row>
    <row r="846" spans="1:15" ht="12.75">
      <c r="A846" t="s">
        <v>1797</v>
      </c>
      <c r="B846" t="s">
        <v>1798</v>
      </c>
      <c r="C846" s="10"/>
      <c r="D846" s="10"/>
      <c r="E846" s="10"/>
      <c r="F846" s="11"/>
      <c r="G846" s="12"/>
      <c r="H846" s="10"/>
      <c r="I846" s="10"/>
      <c r="J846" s="10"/>
      <c r="K846" s="10"/>
      <c r="L846" s="1"/>
      <c r="M846" s="1">
        <v>6309</v>
      </c>
      <c r="N846" s="1">
        <v>0</v>
      </c>
      <c r="O846" s="10">
        <f t="shared" si="13"/>
        <v>6309</v>
      </c>
    </row>
    <row r="847" spans="1:15" ht="12.75">
      <c r="A847" s="3" t="s">
        <v>1799</v>
      </c>
      <c r="B847" s="3" t="s">
        <v>1800</v>
      </c>
      <c r="C847" s="10">
        <v>383</v>
      </c>
      <c r="D847" s="10">
        <v>0</v>
      </c>
      <c r="E847" s="10">
        <v>0</v>
      </c>
      <c r="F847" s="11">
        <v>0</v>
      </c>
      <c r="G847" s="12">
        <v>0</v>
      </c>
      <c r="H847" s="10">
        <v>0</v>
      </c>
      <c r="I847" s="10">
        <v>0</v>
      </c>
      <c r="J847" s="10">
        <v>0</v>
      </c>
      <c r="K847" s="10"/>
      <c r="L847" s="1"/>
      <c r="M847" s="1"/>
      <c r="N847" s="1"/>
      <c r="O847" s="10">
        <f t="shared" si="13"/>
        <v>383</v>
      </c>
    </row>
    <row r="848" spans="1:15" ht="12.75">
      <c r="A848" s="3" t="s">
        <v>1055</v>
      </c>
      <c r="B848" s="3" t="s">
        <v>1056</v>
      </c>
      <c r="C848" s="10"/>
      <c r="D848" s="10"/>
      <c r="E848" s="10">
        <v>648</v>
      </c>
      <c r="F848" s="11">
        <v>0</v>
      </c>
      <c r="G848" s="12">
        <v>0</v>
      </c>
      <c r="H848" s="10">
        <v>0</v>
      </c>
      <c r="I848" s="10">
        <v>1092</v>
      </c>
      <c r="J848" s="10">
        <v>0</v>
      </c>
      <c r="K848" s="10">
        <v>546</v>
      </c>
      <c r="L848" s="1">
        <v>0</v>
      </c>
      <c r="M848" s="1">
        <v>0</v>
      </c>
      <c r="N848" s="1">
        <v>1122</v>
      </c>
      <c r="O848" s="10">
        <f t="shared" si="13"/>
        <v>3408</v>
      </c>
    </row>
    <row r="849" spans="1:15" ht="12.75">
      <c r="A849" s="3" t="s">
        <v>1057</v>
      </c>
      <c r="B849" s="3" t="s">
        <v>1058</v>
      </c>
      <c r="C849" s="10"/>
      <c r="D849" s="10"/>
      <c r="E849" s="10"/>
      <c r="F849" s="11"/>
      <c r="G849" s="12"/>
      <c r="H849" s="10"/>
      <c r="I849" s="10">
        <v>1092</v>
      </c>
      <c r="J849" s="10">
        <v>0</v>
      </c>
      <c r="K849" s="10">
        <v>546</v>
      </c>
      <c r="L849" s="1">
        <v>0</v>
      </c>
      <c r="M849" s="1">
        <v>0</v>
      </c>
      <c r="N849" s="1">
        <v>1122</v>
      </c>
      <c r="O849" s="10">
        <f t="shared" si="13"/>
        <v>2760</v>
      </c>
    </row>
    <row r="850" spans="1:15" ht="12.75">
      <c r="A850" s="3" t="s">
        <v>1059</v>
      </c>
      <c r="B850" s="3" t="s">
        <v>1060</v>
      </c>
      <c r="C850" s="10"/>
      <c r="D850" s="10"/>
      <c r="E850" s="10">
        <v>648</v>
      </c>
      <c r="F850" s="11">
        <v>0</v>
      </c>
      <c r="G850" s="12">
        <v>0</v>
      </c>
      <c r="H850" s="10">
        <v>0</v>
      </c>
      <c r="I850" s="10">
        <v>0</v>
      </c>
      <c r="J850" s="10">
        <v>0</v>
      </c>
      <c r="K850" s="10"/>
      <c r="L850" s="1"/>
      <c r="M850" s="1"/>
      <c r="N850" s="1"/>
      <c r="O850" s="10">
        <f t="shared" si="13"/>
        <v>648</v>
      </c>
    </row>
    <row r="851" spans="1:15" ht="12.75">
      <c r="A851" s="3" t="s">
        <v>980</v>
      </c>
      <c r="B851" s="3" t="s">
        <v>981</v>
      </c>
      <c r="C851" s="10"/>
      <c r="D851" s="10">
        <v>300</v>
      </c>
      <c r="E851" s="10">
        <v>0</v>
      </c>
      <c r="F851" s="11">
        <v>205</v>
      </c>
      <c r="G851" s="12">
        <v>0</v>
      </c>
      <c r="H851" s="10">
        <v>307</v>
      </c>
      <c r="I851" s="10">
        <v>0</v>
      </c>
      <c r="J851" s="10">
        <v>0</v>
      </c>
      <c r="K851" s="10"/>
      <c r="L851" s="1"/>
      <c r="M851" s="1"/>
      <c r="N851" s="1">
        <v>210</v>
      </c>
      <c r="O851" s="10">
        <f t="shared" si="13"/>
        <v>1022</v>
      </c>
    </row>
    <row r="852" spans="1:15" ht="12.75">
      <c r="A852" s="3" t="s">
        <v>982</v>
      </c>
      <c r="B852" s="3" t="s">
        <v>983</v>
      </c>
      <c r="C852" s="10"/>
      <c r="D852" s="10">
        <v>300</v>
      </c>
      <c r="E852" s="10">
        <v>0</v>
      </c>
      <c r="F852" s="11">
        <v>205</v>
      </c>
      <c r="G852" s="12">
        <v>0</v>
      </c>
      <c r="H852" s="10">
        <v>307</v>
      </c>
      <c r="I852" s="10">
        <v>0</v>
      </c>
      <c r="J852" s="10">
        <v>0</v>
      </c>
      <c r="K852" s="10"/>
      <c r="L852" s="1"/>
      <c r="M852" s="1"/>
      <c r="N852" s="1">
        <v>210</v>
      </c>
      <c r="O852" s="10">
        <f t="shared" si="13"/>
        <v>1022</v>
      </c>
    </row>
    <row r="853" spans="1:15" ht="12.75" customHeight="1">
      <c r="A853" s="3" t="s">
        <v>570</v>
      </c>
      <c r="B853" s="3" t="s">
        <v>571</v>
      </c>
      <c r="C853" s="10">
        <v>33</v>
      </c>
      <c r="D853" s="10">
        <v>33</v>
      </c>
      <c r="E853" s="10">
        <v>66</v>
      </c>
      <c r="F853" s="11">
        <v>0</v>
      </c>
      <c r="G853" s="12">
        <v>17</v>
      </c>
      <c r="H853" s="10">
        <v>0</v>
      </c>
      <c r="I853" s="10">
        <v>0</v>
      </c>
      <c r="J853" s="10">
        <v>0</v>
      </c>
      <c r="K853" s="10"/>
      <c r="L853" s="1"/>
      <c r="M853" s="1"/>
      <c r="N853" s="1"/>
      <c r="O853" s="10">
        <f t="shared" si="13"/>
        <v>149</v>
      </c>
    </row>
    <row r="854" spans="1:15" ht="12.75" customHeight="1">
      <c r="A854" s="3" t="s">
        <v>572</v>
      </c>
      <c r="B854" s="3" t="s">
        <v>573</v>
      </c>
      <c r="C854" s="10">
        <v>33</v>
      </c>
      <c r="D854" s="10">
        <v>33</v>
      </c>
      <c r="E854" s="10">
        <v>66</v>
      </c>
      <c r="F854" s="11">
        <v>0</v>
      </c>
      <c r="G854" s="12">
        <v>17</v>
      </c>
      <c r="H854" s="10">
        <v>0</v>
      </c>
      <c r="I854" s="10">
        <v>0</v>
      </c>
      <c r="J854" s="10">
        <v>0</v>
      </c>
      <c r="K854" s="10"/>
      <c r="L854" s="1"/>
      <c r="M854" s="1"/>
      <c r="N854" s="1"/>
      <c r="O854" s="10">
        <f t="shared" si="13"/>
        <v>149</v>
      </c>
    </row>
    <row r="855" spans="1:15" ht="12.75" customHeight="1">
      <c r="A855" s="3" t="s">
        <v>574</v>
      </c>
      <c r="B855" s="3" t="s">
        <v>575</v>
      </c>
      <c r="C855" s="10">
        <v>32574</v>
      </c>
      <c r="D855" s="10">
        <v>23590</v>
      </c>
      <c r="E855" s="10">
        <v>35209</v>
      </c>
      <c r="F855" s="11">
        <v>30468</v>
      </c>
      <c r="G855" s="12">
        <v>18826</v>
      </c>
      <c r="H855" s="10">
        <v>20391</v>
      </c>
      <c r="I855" s="10">
        <v>23539</v>
      </c>
      <c r="J855" s="10">
        <v>12300</v>
      </c>
      <c r="K855" s="10">
        <v>24177</v>
      </c>
      <c r="L855" s="1">
        <v>31194</v>
      </c>
      <c r="M855" s="1">
        <v>33519</v>
      </c>
      <c r="N855" s="1">
        <v>33997</v>
      </c>
      <c r="O855" s="10">
        <f t="shared" si="13"/>
        <v>319784</v>
      </c>
    </row>
    <row r="856" spans="1:15" ht="12.75" customHeight="1">
      <c r="A856" s="3" t="s">
        <v>1801</v>
      </c>
      <c r="B856" s="3" t="s">
        <v>1802</v>
      </c>
      <c r="C856" s="10">
        <v>200</v>
      </c>
      <c r="D856" s="10">
        <v>0</v>
      </c>
      <c r="E856" s="10">
        <v>0</v>
      </c>
      <c r="F856" s="11">
        <v>0</v>
      </c>
      <c r="G856" s="12">
        <v>0</v>
      </c>
      <c r="H856" s="10">
        <v>0</v>
      </c>
      <c r="I856" s="10">
        <v>0</v>
      </c>
      <c r="J856" s="10">
        <v>0</v>
      </c>
      <c r="K856" s="10"/>
      <c r="L856" s="1"/>
      <c r="M856" s="1"/>
      <c r="N856" s="1"/>
      <c r="O856" s="10">
        <f t="shared" si="13"/>
        <v>200</v>
      </c>
    </row>
    <row r="857" spans="1:15" ht="12.75" customHeight="1">
      <c r="A857" s="3" t="s">
        <v>1061</v>
      </c>
      <c r="B857" s="3" t="s">
        <v>1062</v>
      </c>
      <c r="C857" s="10"/>
      <c r="D857" s="10"/>
      <c r="E857" s="10"/>
      <c r="F857" s="11"/>
      <c r="G857" s="12"/>
      <c r="H857" s="10"/>
      <c r="I857" s="10"/>
      <c r="J857" s="10"/>
      <c r="K857" s="10">
        <v>205</v>
      </c>
      <c r="L857" s="1">
        <v>0</v>
      </c>
      <c r="M857" s="1">
        <v>0</v>
      </c>
      <c r="N857" s="1">
        <v>0</v>
      </c>
      <c r="O857" s="10">
        <f t="shared" si="13"/>
        <v>205</v>
      </c>
    </row>
    <row r="858" spans="1:15" ht="12.75" customHeight="1">
      <c r="A858" s="3" t="s">
        <v>576</v>
      </c>
      <c r="B858" s="3" t="s">
        <v>577</v>
      </c>
      <c r="C858" s="10">
        <v>2951</v>
      </c>
      <c r="D858" s="10">
        <v>1980</v>
      </c>
      <c r="E858" s="10">
        <v>4760</v>
      </c>
      <c r="F858" s="11">
        <v>3871</v>
      </c>
      <c r="G858" s="12">
        <v>615</v>
      </c>
      <c r="H858" s="10">
        <v>2664</v>
      </c>
      <c r="I858" s="10">
        <v>1947</v>
      </c>
      <c r="J858" s="10">
        <v>410</v>
      </c>
      <c r="K858" s="10">
        <v>1584</v>
      </c>
      <c r="L858" s="1">
        <v>1460</v>
      </c>
      <c r="M858" s="1">
        <v>2983</v>
      </c>
      <c r="N858" s="1">
        <v>1681</v>
      </c>
      <c r="O858" s="10">
        <f t="shared" si="13"/>
        <v>26906</v>
      </c>
    </row>
    <row r="859" spans="1:15" ht="12.75" customHeight="1">
      <c r="A859" s="3" t="s">
        <v>578</v>
      </c>
      <c r="B859" s="3" t="s">
        <v>579</v>
      </c>
      <c r="C859" s="10">
        <v>20294</v>
      </c>
      <c r="D859" s="10">
        <v>13624</v>
      </c>
      <c r="E859" s="10">
        <v>18989</v>
      </c>
      <c r="F859" s="11">
        <v>17127</v>
      </c>
      <c r="G859" s="12">
        <v>7174</v>
      </c>
      <c r="H859" s="10">
        <v>12400</v>
      </c>
      <c r="I859" s="10">
        <v>11682</v>
      </c>
      <c r="J859" s="10">
        <v>8274</v>
      </c>
      <c r="K859" s="10">
        <v>14029</v>
      </c>
      <c r="L859" s="1">
        <v>20084</v>
      </c>
      <c r="M859" s="1">
        <v>21872</v>
      </c>
      <c r="N859" s="1">
        <v>22159</v>
      </c>
      <c r="O859" s="10">
        <f t="shared" si="13"/>
        <v>187708</v>
      </c>
    </row>
    <row r="860" spans="1:15" ht="12.75" customHeight="1">
      <c r="A860" s="3" t="s">
        <v>580</v>
      </c>
      <c r="B860" s="3" t="s">
        <v>581</v>
      </c>
      <c r="C860" s="10"/>
      <c r="D860" s="10"/>
      <c r="E860" s="10"/>
      <c r="F860" s="11">
        <v>615</v>
      </c>
      <c r="G860" s="12">
        <v>0</v>
      </c>
      <c r="H860" s="10">
        <v>0</v>
      </c>
      <c r="I860" s="10">
        <v>0</v>
      </c>
      <c r="J860" s="10">
        <v>0</v>
      </c>
      <c r="K860" s="10">
        <v>512</v>
      </c>
      <c r="L860" s="1">
        <v>820</v>
      </c>
      <c r="M860" s="1">
        <v>420</v>
      </c>
      <c r="N860" s="1">
        <v>0</v>
      </c>
      <c r="O860" s="10">
        <f t="shared" si="13"/>
        <v>2367</v>
      </c>
    </row>
    <row r="861" spans="1:15" ht="12.75" customHeight="1">
      <c r="A861" s="3" t="s">
        <v>984</v>
      </c>
      <c r="B861" s="3" t="s">
        <v>985</v>
      </c>
      <c r="C861" s="10"/>
      <c r="D861" s="10"/>
      <c r="E861" s="10"/>
      <c r="F861" s="11">
        <v>102</v>
      </c>
      <c r="G861" s="12">
        <v>307</v>
      </c>
      <c r="H861" s="10">
        <v>0</v>
      </c>
      <c r="I861" s="10">
        <v>0</v>
      </c>
      <c r="J861" s="10">
        <v>204</v>
      </c>
      <c r="K861" s="10">
        <v>102</v>
      </c>
      <c r="L861" s="1">
        <v>0</v>
      </c>
      <c r="M861" s="1">
        <v>0</v>
      </c>
      <c r="N861" s="1">
        <v>0</v>
      </c>
      <c r="O861" s="10">
        <f t="shared" si="13"/>
        <v>715</v>
      </c>
    </row>
    <row r="862" spans="1:15" ht="12.75" customHeight="1">
      <c r="A862" s="3" t="s">
        <v>582</v>
      </c>
      <c r="B862" s="3" t="s">
        <v>583</v>
      </c>
      <c r="C862" s="10">
        <v>2067</v>
      </c>
      <c r="D862" s="10">
        <v>598</v>
      </c>
      <c r="E862" s="10">
        <v>1691</v>
      </c>
      <c r="F862" s="11">
        <v>1838</v>
      </c>
      <c r="G862" s="12">
        <v>922</v>
      </c>
      <c r="H862" s="10">
        <v>1537</v>
      </c>
      <c r="I862" s="10">
        <v>2255</v>
      </c>
      <c r="J862" s="10">
        <v>410</v>
      </c>
      <c r="K862" s="10">
        <v>1126</v>
      </c>
      <c r="L862" s="1">
        <v>2505</v>
      </c>
      <c r="M862" s="1">
        <v>1680</v>
      </c>
      <c r="N862" s="1">
        <v>1890</v>
      </c>
      <c r="O862" s="10">
        <f t="shared" si="13"/>
        <v>18519</v>
      </c>
    </row>
    <row r="863" spans="1:15" ht="12.75" customHeight="1">
      <c r="A863" s="3" t="s">
        <v>986</v>
      </c>
      <c r="B863" s="3" t="s">
        <v>987</v>
      </c>
      <c r="C863" s="10"/>
      <c r="D863" s="10"/>
      <c r="E863" s="10">
        <v>299</v>
      </c>
      <c r="F863" s="11">
        <v>0</v>
      </c>
      <c r="G863" s="12">
        <v>205</v>
      </c>
      <c r="H863" s="10">
        <v>0</v>
      </c>
      <c r="I863" s="10">
        <v>0</v>
      </c>
      <c r="J863" s="10">
        <v>0</v>
      </c>
      <c r="K863" s="10"/>
      <c r="L863" s="1"/>
      <c r="M863" s="1"/>
      <c r="N863" s="1"/>
      <c r="O863" s="10">
        <f t="shared" si="13"/>
        <v>504</v>
      </c>
    </row>
    <row r="864" spans="1:15" ht="12.75" customHeight="1">
      <c r="A864" s="11" t="s">
        <v>1803</v>
      </c>
      <c r="B864" s="11" t="s">
        <v>1804</v>
      </c>
      <c r="C864" s="10"/>
      <c r="D864" s="10"/>
      <c r="E864" s="10"/>
      <c r="F864" s="11"/>
      <c r="G864" s="12">
        <v>410</v>
      </c>
      <c r="H864" s="10">
        <v>0</v>
      </c>
      <c r="I864" s="10">
        <v>0</v>
      </c>
      <c r="J864" s="10">
        <v>0</v>
      </c>
      <c r="K864" s="10"/>
      <c r="L864" s="1"/>
      <c r="M864" s="1"/>
      <c r="N864" s="1"/>
      <c r="O864" s="10">
        <f t="shared" si="13"/>
        <v>410</v>
      </c>
    </row>
    <row r="865" spans="1:15" ht="12.75" customHeight="1">
      <c r="A865" t="s">
        <v>584</v>
      </c>
      <c r="B865" t="s">
        <v>585</v>
      </c>
      <c r="C865" s="10"/>
      <c r="D865" s="10"/>
      <c r="E865" s="10"/>
      <c r="F865" s="11"/>
      <c r="G865" s="12"/>
      <c r="H865" s="10"/>
      <c r="I865" s="10"/>
      <c r="J865" s="10"/>
      <c r="K865" s="10"/>
      <c r="L865" s="1">
        <v>840</v>
      </c>
      <c r="M865" s="1">
        <v>420</v>
      </c>
      <c r="N865" s="1">
        <v>0</v>
      </c>
      <c r="O865" s="10">
        <f t="shared" si="13"/>
        <v>1260</v>
      </c>
    </row>
    <row r="866" spans="1:15" ht="12.75" customHeight="1">
      <c r="A866" s="3" t="s">
        <v>586</v>
      </c>
      <c r="B866" s="3" t="s">
        <v>587</v>
      </c>
      <c r="C866" s="10">
        <v>2121</v>
      </c>
      <c r="D866" s="10">
        <v>3294</v>
      </c>
      <c r="E866" s="10">
        <v>4279</v>
      </c>
      <c r="F866" s="11">
        <v>2722</v>
      </c>
      <c r="G866" s="12">
        <v>4533</v>
      </c>
      <c r="H866" s="10">
        <v>1946</v>
      </c>
      <c r="I866" s="10">
        <v>3150</v>
      </c>
      <c r="J866" s="10">
        <v>1639</v>
      </c>
      <c r="K866" s="10">
        <v>1845</v>
      </c>
      <c r="L866" s="1">
        <v>1465</v>
      </c>
      <c r="M866" s="1">
        <v>2368</v>
      </c>
      <c r="N866" s="1">
        <v>2100</v>
      </c>
      <c r="O866" s="10">
        <f t="shared" si="13"/>
        <v>31462</v>
      </c>
    </row>
    <row r="867" spans="1:15" ht="12.75" customHeight="1">
      <c r="A867" s="3" t="s">
        <v>1005</v>
      </c>
      <c r="B867" s="3" t="s">
        <v>1006</v>
      </c>
      <c r="C867" s="10">
        <v>192</v>
      </c>
      <c r="D867" s="10">
        <v>0</v>
      </c>
      <c r="E867" s="10">
        <v>0</v>
      </c>
      <c r="F867" s="11">
        <v>0</v>
      </c>
      <c r="G867" s="12">
        <v>0</v>
      </c>
      <c r="H867" s="10">
        <v>0</v>
      </c>
      <c r="I867" s="10">
        <v>0</v>
      </c>
      <c r="J867" s="10">
        <v>0</v>
      </c>
      <c r="K867" s="10"/>
      <c r="L867" s="1"/>
      <c r="M867" s="1"/>
      <c r="N867" s="1"/>
      <c r="O867" s="10">
        <f t="shared" si="13"/>
        <v>192</v>
      </c>
    </row>
    <row r="868" spans="1:15" ht="12.75" customHeight="1">
      <c r="A868" s="3" t="s">
        <v>588</v>
      </c>
      <c r="B868" s="3" t="s">
        <v>589</v>
      </c>
      <c r="C868" s="10">
        <v>992</v>
      </c>
      <c r="D868" s="10">
        <v>1400</v>
      </c>
      <c r="E868" s="10">
        <v>1990</v>
      </c>
      <c r="F868" s="11">
        <v>615</v>
      </c>
      <c r="G868" s="12">
        <v>1845</v>
      </c>
      <c r="H868" s="10">
        <v>820</v>
      </c>
      <c r="I868" s="10">
        <v>820</v>
      </c>
      <c r="J868" s="10">
        <v>0</v>
      </c>
      <c r="K868" s="10">
        <v>615</v>
      </c>
      <c r="L868" s="1">
        <v>1008</v>
      </c>
      <c r="M868" s="1">
        <v>631</v>
      </c>
      <c r="N868" s="1">
        <v>1670</v>
      </c>
      <c r="O868" s="10">
        <f t="shared" si="13"/>
        <v>12406</v>
      </c>
    </row>
    <row r="869" spans="1:15" ht="12.75" customHeight="1">
      <c r="A869" s="3" t="s">
        <v>590</v>
      </c>
      <c r="B869" s="3" t="s">
        <v>591</v>
      </c>
      <c r="C869" s="10">
        <v>2461</v>
      </c>
      <c r="D869" s="10">
        <v>1182</v>
      </c>
      <c r="E869" s="10">
        <v>1473</v>
      </c>
      <c r="F869" s="11">
        <v>405</v>
      </c>
      <c r="G869" s="12">
        <v>732</v>
      </c>
      <c r="H869" s="10">
        <v>614</v>
      </c>
      <c r="I869" s="10">
        <v>1021</v>
      </c>
      <c r="J869" s="10">
        <v>919</v>
      </c>
      <c r="K869" s="10">
        <v>1939</v>
      </c>
      <c r="L869" s="1">
        <v>1874</v>
      </c>
      <c r="M869" s="1">
        <v>1575</v>
      </c>
      <c r="N869" s="1">
        <v>1890</v>
      </c>
      <c r="O869" s="10">
        <f t="shared" si="13"/>
        <v>16085</v>
      </c>
    </row>
    <row r="870" spans="1:15" ht="12.75" customHeight="1">
      <c r="A870" s="3" t="s">
        <v>592</v>
      </c>
      <c r="B870" s="3" t="s">
        <v>593</v>
      </c>
      <c r="C870" s="10">
        <v>432</v>
      </c>
      <c r="D870" s="10">
        <v>0</v>
      </c>
      <c r="E870" s="10">
        <v>0</v>
      </c>
      <c r="F870" s="11">
        <v>0</v>
      </c>
      <c r="G870" s="12">
        <v>0</v>
      </c>
      <c r="H870" s="10">
        <v>0</v>
      </c>
      <c r="I870" s="10">
        <v>0</v>
      </c>
      <c r="J870" s="10">
        <v>0</v>
      </c>
      <c r="K870" s="10"/>
      <c r="L870" s="1"/>
      <c r="M870" s="1"/>
      <c r="N870" s="1"/>
      <c r="O870" s="10">
        <f t="shared" si="13"/>
        <v>432</v>
      </c>
    </row>
    <row r="871" spans="1:15" ht="12.75" customHeight="1">
      <c r="A871" s="3" t="s">
        <v>594</v>
      </c>
      <c r="B871" s="3" t="s">
        <v>595</v>
      </c>
      <c r="C871" s="10">
        <v>864</v>
      </c>
      <c r="D871" s="10">
        <v>648</v>
      </c>
      <c r="E871" s="10">
        <v>1296</v>
      </c>
      <c r="F871" s="11">
        <v>2442</v>
      </c>
      <c r="G871" s="12">
        <v>1776</v>
      </c>
      <c r="H871" s="10">
        <v>0</v>
      </c>
      <c r="I871" s="10">
        <v>2664</v>
      </c>
      <c r="J871" s="10">
        <v>444</v>
      </c>
      <c r="K871" s="10">
        <v>1332</v>
      </c>
      <c r="L871" s="1">
        <v>683</v>
      </c>
      <c r="M871" s="1">
        <v>1570</v>
      </c>
      <c r="N871" s="1">
        <v>2046</v>
      </c>
      <c r="O871" s="10">
        <f t="shared" si="13"/>
        <v>15765</v>
      </c>
    </row>
    <row r="872" spans="1:15" ht="12.75" customHeight="1">
      <c r="A872" t="s">
        <v>988</v>
      </c>
      <c r="B872" t="s">
        <v>989</v>
      </c>
      <c r="C872" s="10"/>
      <c r="D872" s="10"/>
      <c r="E872" s="10"/>
      <c r="F872" s="11"/>
      <c r="G872" s="12"/>
      <c r="H872" s="10"/>
      <c r="I872" s="10"/>
      <c r="J872" s="10"/>
      <c r="K872" s="10"/>
      <c r="L872" s="1"/>
      <c r="M872" s="1"/>
      <c r="N872" s="1">
        <v>561</v>
      </c>
      <c r="O872" s="10">
        <f t="shared" si="13"/>
        <v>561</v>
      </c>
    </row>
    <row r="873" spans="1:15" ht="12.75" customHeight="1">
      <c r="A873" s="3" t="s">
        <v>932</v>
      </c>
      <c r="B873" s="3" t="s">
        <v>933</v>
      </c>
      <c r="C873" s="10"/>
      <c r="D873" s="10">
        <v>864</v>
      </c>
      <c r="E873" s="10">
        <v>432</v>
      </c>
      <c r="F873" s="11">
        <v>432</v>
      </c>
      <c r="G873" s="12">
        <v>0</v>
      </c>
      <c r="H873" s="10">
        <v>0</v>
      </c>
      <c r="I873" s="10">
        <v>0</v>
      </c>
      <c r="J873" s="10">
        <v>0</v>
      </c>
      <c r="K873" s="10">
        <v>888</v>
      </c>
      <c r="L873" s="1">
        <v>455</v>
      </c>
      <c r="M873" s="1">
        <v>0</v>
      </c>
      <c r="N873" s="1">
        <v>0</v>
      </c>
      <c r="O873" s="10">
        <f t="shared" si="13"/>
        <v>3071</v>
      </c>
    </row>
    <row r="874" spans="1:15" ht="12.75" customHeight="1">
      <c r="A874" s="3" t="s">
        <v>1805</v>
      </c>
      <c r="B874" s="3" t="s">
        <v>1806</v>
      </c>
      <c r="F874" s="11">
        <v>299</v>
      </c>
      <c r="G874" s="12">
        <v>0</v>
      </c>
      <c r="H874" s="10">
        <v>410</v>
      </c>
      <c r="I874" s="10">
        <v>0</v>
      </c>
      <c r="J874" s="10">
        <v>0</v>
      </c>
      <c r="K874" s="10"/>
      <c r="L874" s="1"/>
      <c r="M874" s="1"/>
      <c r="N874" s="1"/>
      <c r="O874" s="10">
        <f t="shared" si="13"/>
        <v>709</v>
      </c>
    </row>
    <row r="875" spans="1:15" ht="12.75" customHeight="1">
      <c r="A875" s="11" t="s">
        <v>1807</v>
      </c>
      <c r="B875" s="11" t="s">
        <v>866</v>
      </c>
      <c r="F875" s="11"/>
      <c r="G875" s="12">
        <v>307</v>
      </c>
      <c r="H875" s="10">
        <v>0</v>
      </c>
      <c r="I875" s="10">
        <v>0</v>
      </c>
      <c r="J875" s="10">
        <v>0</v>
      </c>
      <c r="K875" s="10"/>
      <c r="L875" s="1"/>
      <c r="M875" s="1"/>
      <c r="N875" s="1"/>
      <c r="O875" s="10">
        <f t="shared" si="13"/>
        <v>307</v>
      </c>
    </row>
    <row r="876" spans="1:15" ht="12.75" customHeight="1">
      <c r="A876" s="3" t="s">
        <v>934</v>
      </c>
      <c r="B876" s="3" t="s">
        <v>935</v>
      </c>
      <c r="C876" s="10"/>
      <c r="D876" s="10">
        <v>499</v>
      </c>
      <c r="E876" s="10">
        <v>0</v>
      </c>
      <c r="F876" s="11">
        <v>0</v>
      </c>
      <c r="G876" s="12">
        <v>0</v>
      </c>
      <c r="H876" s="10">
        <v>0</v>
      </c>
      <c r="I876" s="10">
        <v>0</v>
      </c>
      <c r="J876" s="10">
        <v>0</v>
      </c>
      <c r="K876" s="10"/>
      <c r="L876" s="1"/>
      <c r="M876" s="1"/>
      <c r="N876" s="1"/>
      <c r="O876" s="10">
        <f t="shared" si="13"/>
        <v>499</v>
      </c>
    </row>
    <row r="877" spans="1:15" ht="12.75" customHeight="1">
      <c r="A877" s="3" t="s">
        <v>1808</v>
      </c>
      <c r="B877" s="3" t="s">
        <v>1809</v>
      </c>
      <c r="C877" s="10"/>
      <c r="D877" s="10">
        <v>199</v>
      </c>
      <c r="E877" s="10">
        <v>0</v>
      </c>
      <c r="F877" s="11">
        <v>0</v>
      </c>
      <c r="G877" s="12">
        <v>0</v>
      </c>
      <c r="H877" s="10">
        <v>0</v>
      </c>
      <c r="I877" s="10">
        <v>0</v>
      </c>
      <c r="J877" s="10">
        <v>0</v>
      </c>
      <c r="K877" s="10"/>
      <c r="L877" s="1"/>
      <c r="M877" s="1"/>
      <c r="N877" s="1"/>
      <c r="O877" s="10">
        <f t="shared" si="13"/>
        <v>199</v>
      </c>
    </row>
    <row r="878" spans="1:15" ht="12.75" customHeight="1">
      <c r="A878" s="3" t="s">
        <v>936</v>
      </c>
      <c r="B878" s="3" t="s">
        <v>937</v>
      </c>
      <c r="C878" s="10"/>
      <c r="D878" s="10">
        <v>300</v>
      </c>
      <c r="E878" s="10">
        <v>0</v>
      </c>
      <c r="F878" s="11">
        <v>0</v>
      </c>
      <c r="G878" s="12">
        <v>0</v>
      </c>
      <c r="H878" s="10">
        <v>0</v>
      </c>
      <c r="I878" s="10">
        <v>0</v>
      </c>
      <c r="J878" s="10">
        <v>0</v>
      </c>
      <c r="K878" s="10"/>
      <c r="L878" s="1"/>
      <c r="M878" s="1"/>
      <c r="N878" s="1"/>
      <c r="O878" s="10">
        <f t="shared" si="13"/>
        <v>300</v>
      </c>
    </row>
    <row r="879" spans="1:15" ht="12.75" customHeight="1">
      <c r="A879" s="3" t="s">
        <v>596</v>
      </c>
      <c r="B879" s="3" t="s">
        <v>597</v>
      </c>
      <c r="C879" s="10">
        <v>4721</v>
      </c>
      <c r="D879" s="10">
        <v>1596</v>
      </c>
      <c r="E879" s="10">
        <v>8169</v>
      </c>
      <c r="F879" s="11">
        <v>6149</v>
      </c>
      <c r="G879" s="12">
        <v>4856</v>
      </c>
      <c r="H879" s="10">
        <v>4368</v>
      </c>
      <c r="I879" s="10">
        <v>7807</v>
      </c>
      <c r="J879" s="10">
        <v>4914</v>
      </c>
      <c r="K879" s="10">
        <v>8147</v>
      </c>
      <c r="L879" s="1">
        <v>3335</v>
      </c>
      <c r="M879" s="1">
        <v>4767</v>
      </c>
      <c r="N879" s="1">
        <v>7824</v>
      </c>
      <c r="O879" s="10">
        <f t="shared" si="13"/>
        <v>66653</v>
      </c>
    </row>
    <row r="880" spans="1:15" ht="12.75" customHeight="1">
      <c r="A880" s="3" t="s">
        <v>598</v>
      </c>
      <c r="B880" s="3" t="s">
        <v>599</v>
      </c>
      <c r="C880" s="10">
        <v>4721</v>
      </c>
      <c r="D880" s="10">
        <v>1596</v>
      </c>
      <c r="E880" s="10">
        <v>8169</v>
      </c>
      <c r="F880" s="11">
        <v>6149</v>
      </c>
      <c r="G880" s="12">
        <v>4856</v>
      </c>
      <c r="H880" s="10">
        <v>4368</v>
      </c>
      <c r="I880" s="10">
        <v>7807</v>
      </c>
      <c r="J880" s="10">
        <v>4914</v>
      </c>
      <c r="K880" s="10">
        <v>8147</v>
      </c>
      <c r="L880" s="1">
        <v>3335</v>
      </c>
      <c r="M880" s="1">
        <v>4767</v>
      </c>
      <c r="N880" s="1">
        <v>7824</v>
      </c>
      <c r="O880" s="10">
        <f t="shared" si="13"/>
        <v>66653</v>
      </c>
    </row>
    <row r="881" spans="1:15" ht="12.75" customHeight="1">
      <c r="A881" s="3" t="s">
        <v>1079</v>
      </c>
      <c r="B881" s="3" t="s">
        <v>1080</v>
      </c>
      <c r="C881" s="10">
        <v>192</v>
      </c>
      <c r="D881" s="10">
        <v>0</v>
      </c>
      <c r="E881" s="10">
        <v>0</v>
      </c>
      <c r="F881" s="11">
        <v>0</v>
      </c>
      <c r="G881" s="12">
        <v>0</v>
      </c>
      <c r="H881" s="10">
        <v>0</v>
      </c>
      <c r="I881" s="10">
        <v>0</v>
      </c>
      <c r="J881" s="10">
        <v>0</v>
      </c>
      <c r="K881" s="10">
        <v>205</v>
      </c>
      <c r="L881" s="1">
        <v>0</v>
      </c>
      <c r="M881" s="1">
        <v>0</v>
      </c>
      <c r="N881" s="1">
        <v>0</v>
      </c>
      <c r="O881" s="10">
        <f t="shared" si="13"/>
        <v>397</v>
      </c>
    </row>
    <row r="882" spans="1:15" ht="12.75" customHeight="1">
      <c r="A882" s="3" t="s">
        <v>1081</v>
      </c>
      <c r="B882" s="3" t="s">
        <v>1082</v>
      </c>
      <c r="C882" s="10"/>
      <c r="D882" s="10"/>
      <c r="E882" s="10"/>
      <c r="F882" s="11"/>
      <c r="G882" s="12"/>
      <c r="H882" s="10"/>
      <c r="I882" s="10"/>
      <c r="J882" s="10"/>
      <c r="K882" s="10">
        <v>205</v>
      </c>
      <c r="L882" s="1">
        <v>0</v>
      </c>
      <c r="M882" s="1">
        <v>0</v>
      </c>
      <c r="N882" s="1">
        <v>0</v>
      </c>
      <c r="O882" s="10">
        <f t="shared" si="13"/>
        <v>205</v>
      </c>
    </row>
    <row r="883" spans="1:15" ht="12.75" customHeight="1">
      <c r="A883" s="3" t="s">
        <v>1810</v>
      </c>
      <c r="B883" s="3" t="s">
        <v>1811</v>
      </c>
      <c r="C883" s="10">
        <v>192</v>
      </c>
      <c r="D883" s="10">
        <v>0</v>
      </c>
      <c r="E883" s="10">
        <v>0</v>
      </c>
      <c r="F883" s="11">
        <v>0</v>
      </c>
      <c r="G883" s="12">
        <v>0</v>
      </c>
      <c r="H883" s="10">
        <v>0</v>
      </c>
      <c r="I883" s="10">
        <v>0</v>
      </c>
      <c r="J883" s="10">
        <v>0</v>
      </c>
      <c r="K883" s="10"/>
      <c r="L883" s="1"/>
      <c r="M883" s="1"/>
      <c r="N883" s="1"/>
      <c r="O883" s="10">
        <f t="shared" si="13"/>
        <v>192</v>
      </c>
    </row>
    <row r="884" spans="1:15" ht="12.75" customHeight="1">
      <c r="A884" s="3" t="s">
        <v>600</v>
      </c>
      <c r="B884" s="3" t="s">
        <v>601</v>
      </c>
      <c r="C884" s="10">
        <v>1391</v>
      </c>
      <c r="D884" s="10">
        <v>1800</v>
      </c>
      <c r="E884" s="10">
        <v>1492</v>
      </c>
      <c r="F884" s="11">
        <v>1212</v>
      </c>
      <c r="G884" s="12">
        <v>717</v>
      </c>
      <c r="H884" s="10">
        <v>1497</v>
      </c>
      <c r="I884" s="10">
        <v>205</v>
      </c>
      <c r="J884" s="10">
        <v>410</v>
      </c>
      <c r="K884" s="10">
        <v>1640</v>
      </c>
      <c r="L884" s="1">
        <v>4820</v>
      </c>
      <c r="M884" s="1">
        <v>1670</v>
      </c>
      <c r="N884" s="1">
        <v>3140</v>
      </c>
      <c r="O884" s="10">
        <f t="shared" si="13"/>
        <v>19994</v>
      </c>
    </row>
    <row r="885" spans="1:15" ht="12.75" customHeight="1">
      <c r="A885" s="3" t="s">
        <v>811</v>
      </c>
      <c r="B885" s="3" t="s">
        <v>812</v>
      </c>
      <c r="C885" s="10">
        <v>599</v>
      </c>
      <c r="D885" s="10">
        <v>0</v>
      </c>
      <c r="E885" s="10">
        <v>199</v>
      </c>
      <c r="F885" s="11">
        <v>199</v>
      </c>
      <c r="G885" s="12">
        <v>0</v>
      </c>
      <c r="H885" s="10">
        <v>575</v>
      </c>
      <c r="I885" s="10">
        <v>205</v>
      </c>
      <c r="J885" s="10">
        <v>0</v>
      </c>
      <c r="K885" s="10"/>
      <c r="L885" s="1">
        <v>210</v>
      </c>
      <c r="M885" s="1">
        <v>0</v>
      </c>
      <c r="N885" s="1">
        <v>0</v>
      </c>
      <c r="O885" s="10">
        <f t="shared" si="13"/>
        <v>1987</v>
      </c>
    </row>
    <row r="886" spans="1:15" ht="12.75" customHeight="1">
      <c r="A886" s="3" t="s">
        <v>602</v>
      </c>
      <c r="B886" s="3" t="s">
        <v>603</v>
      </c>
      <c r="C886" s="10">
        <v>792</v>
      </c>
      <c r="D886" s="10">
        <v>1800</v>
      </c>
      <c r="E886" s="10">
        <v>1293</v>
      </c>
      <c r="F886" s="11">
        <v>1013</v>
      </c>
      <c r="G886" s="12">
        <v>717</v>
      </c>
      <c r="H886" s="10">
        <v>922</v>
      </c>
      <c r="I886" s="10">
        <v>0</v>
      </c>
      <c r="J886" s="10">
        <v>410</v>
      </c>
      <c r="K886" s="10">
        <v>1640</v>
      </c>
      <c r="L886" s="1">
        <v>4610</v>
      </c>
      <c r="M886" s="1">
        <v>1670</v>
      </c>
      <c r="N886" s="1">
        <v>3140</v>
      </c>
      <c r="O886" s="10">
        <f t="shared" si="13"/>
        <v>18007</v>
      </c>
    </row>
    <row r="887" spans="1:15" ht="12.75" customHeight="1">
      <c r="A887" s="3" t="s">
        <v>1812</v>
      </c>
      <c r="B887" s="3" t="s">
        <v>1813</v>
      </c>
      <c r="C887" s="10"/>
      <c r="D887" s="10"/>
      <c r="E887" s="10"/>
      <c r="F887" s="11">
        <v>512</v>
      </c>
      <c r="G887" s="12">
        <v>0</v>
      </c>
      <c r="H887" s="10">
        <v>0</v>
      </c>
      <c r="I887" s="10">
        <v>0</v>
      </c>
      <c r="J887" s="10">
        <v>0</v>
      </c>
      <c r="K887" s="10"/>
      <c r="L887" s="1"/>
      <c r="M887" s="1"/>
      <c r="N887" s="1"/>
      <c r="O887" s="10">
        <f t="shared" si="13"/>
        <v>512</v>
      </c>
    </row>
    <row r="888" spans="1:15" ht="12.75" customHeight="1">
      <c r="A888" s="3" t="s">
        <v>1814</v>
      </c>
      <c r="B888" s="3" t="s">
        <v>1815</v>
      </c>
      <c r="C888" s="10"/>
      <c r="D888" s="10"/>
      <c r="E888" s="10"/>
      <c r="F888" s="11">
        <v>512</v>
      </c>
      <c r="G888" s="12">
        <v>0</v>
      </c>
      <c r="H888" s="10">
        <v>0</v>
      </c>
      <c r="I888" s="10">
        <v>0</v>
      </c>
      <c r="J888" s="10">
        <v>0</v>
      </c>
      <c r="K888" s="10"/>
      <c r="L888" s="1"/>
      <c r="M888" s="1"/>
      <c r="N888" s="1"/>
      <c r="O888" s="10">
        <f t="shared" si="13"/>
        <v>512</v>
      </c>
    </row>
    <row r="889" spans="1:15" ht="12.75" customHeight="1">
      <c r="A889" s="3" t="s">
        <v>1020</v>
      </c>
      <c r="B889" s="3" t="s">
        <v>1021</v>
      </c>
      <c r="C889" s="10">
        <v>1953.3</v>
      </c>
      <c r="D889" s="10">
        <v>1993.5</v>
      </c>
      <c r="E889" s="10">
        <v>665</v>
      </c>
      <c r="F889" s="11">
        <v>0</v>
      </c>
      <c r="G889" s="12">
        <v>0</v>
      </c>
      <c r="H889" s="10">
        <v>0</v>
      </c>
      <c r="I889" s="10">
        <v>0</v>
      </c>
      <c r="J889" s="10">
        <v>0</v>
      </c>
      <c r="K889" s="10"/>
      <c r="L889" s="1"/>
      <c r="M889" s="1">
        <v>3154.5</v>
      </c>
      <c r="N889" s="1">
        <v>2124.1</v>
      </c>
      <c r="O889" s="10">
        <f t="shared" si="13"/>
        <v>9890.4</v>
      </c>
    </row>
    <row r="890" spans="1:15" ht="12.75" customHeight="1">
      <c r="A890" s="3" t="s">
        <v>1022</v>
      </c>
      <c r="B890" s="3" t="s">
        <v>1816</v>
      </c>
      <c r="C890" s="10">
        <v>1953.3</v>
      </c>
      <c r="D890" s="10">
        <v>1993.5</v>
      </c>
      <c r="E890" s="10">
        <v>665</v>
      </c>
      <c r="F890" s="11">
        <v>0</v>
      </c>
      <c r="G890" s="12">
        <v>0</v>
      </c>
      <c r="H890" s="10">
        <v>0</v>
      </c>
      <c r="I890" s="10">
        <v>0</v>
      </c>
      <c r="J890" s="10">
        <v>0</v>
      </c>
      <c r="K890" s="10"/>
      <c r="L890" s="1"/>
      <c r="M890" s="1">
        <v>3154.5</v>
      </c>
      <c r="N890" s="1">
        <v>2124.1</v>
      </c>
      <c r="O890" s="10">
        <f t="shared" si="13"/>
        <v>9890.4</v>
      </c>
    </row>
    <row r="891" spans="1:15" ht="12.75" customHeight="1">
      <c r="A891" s="3" t="s">
        <v>1063</v>
      </c>
      <c r="B891" s="3" t="s">
        <v>1064</v>
      </c>
      <c r="C891" s="10">
        <v>14600.9</v>
      </c>
      <c r="D891" s="10">
        <v>13393.9</v>
      </c>
      <c r="E891" s="10">
        <v>12668.300000000001</v>
      </c>
      <c r="F891" s="11">
        <v>10964.7</v>
      </c>
      <c r="G891" s="12">
        <v>14198.6</v>
      </c>
      <c r="H891" s="10">
        <v>10462</v>
      </c>
      <c r="I891" s="10">
        <v>3677.6</v>
      </c>
      <c r="J891" s="10">
        <v>19983.5</v>
      </c>
      <c r="K891" s="10">
        <v>9099.11</v>
      </c>
      <c r="L891" s="1">
        <v>24307.73</v>
      </c>
      <c r="M891" s="1">
        <v>10931.33</v>
      </c>
      <c r="N891" s="1">
        <v>42500.03</v>
      </c>
      <c r="O891" s="10">
        <f t="shared" si="13"/>
        <v>186787.7</v>
      </c>
    </row>
    <row r="892" spans="1:15" ht="12.75" customHeight="1">
      <c r="A892" s="3" t="s">
        <v>1065</v>
      </c>
      <c r="B892" s="3" t="s">
        <v>1066</v>
      </c>
      <c r="C892" s="10">
        <v>14600.9</v>
      </c>
      <c r="D892" s="10">
        <v>13393.9</v>
      </c>
      <c r="E892" s="10">
        <v>12668.300000000001</v>
      </c>
      <c r="F892" s="11">
        <v>10964.7</v>
      </c>
      <c r="G892" s="12">
        <v>14198.6</v>
      </c>
      <c r="H892" s="10">
        <v>10462</v>
      </c>
      <c r="I892" s="10">
        <v>3677.6</v>
      </c>
      <c r="J892" s="10">
        <v>13155.5</v>
      </c>
      <c r="K892" s="10">
        <v>9099.11</v>
      </c>
      <c r="L892" s="1">
        <v>21950.100000000002</v>
      </c>
      <c r="M892" s="1">
        <v>6699.400000000001</v>
      </c>
      <c r="N892" s="1">
        <v>6668.2</v>
      </c>
      <c r="O892" s="10">
        <f t="shared" si="13"/>
        <v>137538.31000000003</v>
      </c>
    </row>
    <row r="893" spans="1:15" ht="12.75" customHeight="1">
      <c r="A893" s="3" t="s">
        <v>1067</v>
      </c>
      <c r="B893" s="3" t="s">
        <v>1068</v>
      </c>
      <c r="C893" s="10">
        <v>14600.9</v>
      </c>
      <c r="D893" s="10">
        <v>13393.9</v>
      </c>
      <c r="E893" s="10">
        <v>12668.300000000001</v>
      </c>
      <c r="F893" s="11">
        <v>10964.7</v>
      </c>
      <c r="G893" s="12">
        <v>14198.6</v>
      </c>
      <c r="H893" s="10">
        <v>10462</v>
      </c>
      <c r="I893" s="10">
        <v>3677.6</v>
      </c>
      <c r="J893" s="10">
        <v>13155.5</v>
      </c>
      <c r="K893" s="10">
        <v>9099.11</v>
      </c>
      <c r="L893" s="1">
        <v>21950.100000000002</v>
      </c>
      <c r="M893" s="1">
        <v>6699.400000000001</v>
      </c>
      <c r="N893" s="1">
        <v>6668.2</v>
      </c>
      <c r="O893" s="10">
        <f t="shared" si="13"/>
        <v>137538.31000000003</v>
      </c>
    </row>
    <row r="894" spans="1:15" ht="12.75" customHeight="1">
      <c r="A894" s="3" t="s">
        <v>1817</v>
      </c>
      <c r="B894" s="3" t="s">
        <v>1818</v>
      </c>
      <c r="C894" s="10"/>
      <c r="D894" s="10"/>
      <c r="E894" s="10"/>
      <c r="F894" s="11"/>
      <c r="G894" s="12"/>
      <c r="H894" s="10"/>
      <c r="I894" s="10"/>
      <c r="J894" s="10">
        <v>6828</v>
      </c>
      <c r="K894" s="10"/>
      <c r="L894" s="1">
        <v>2357.63</v>
      </c>
      <c r="M894" s="1">
        <v>4231.93</v>
      </c>
      <c r="N894" s="1">
        <v>35831.83</v>
      </c>
      <c r="O894" s="10">
        <f t="shared" si="13"/>
        <v>49249.39</v>
      </c>
    </row>
    <row r="895" spans="1:15" ht="12.75" customHeight="1">
      <c r="A895" s="3" t="s">
        <v>1819</v>
      </c>
      <c r="B895" s="3" t="s">
        <v>1820</v>
      </c>
      <c r="C895" s="10"/>
      <c r="D895" s="10"/>
      <c r="E895" s="10"/>
      <c r="F895" s="11"/>
      <c r="G895" s="12"/>
      <c r="H895" s="10"/>
      <c r="I895" s="10"/>
      <c r="J895" s="10">
        <v>6828</v>
      </c>
      <c r="K895" s="10"/>
      <c r="L895" s="1">
        <v>2357.63</v>
      </c>
      <c r="M895" s="1">
        <v>4231.93</v>
      </c>
      <c r="N895" s="1">
        <v>35831.83</v>
      </c>
      <c r="O895" s="10">
        <f t="shared" si="13"/>
        <v>49249.39</v>
      </c>
    </row>
    <row r="896" spans="1:15" ht="12.75" customHeight="1">
      <c r="A896" s="3" t="s">
        <v>604</v>
      </c>
      <c r="B896" s="3" t="s">
        <v>605</v>
      </c>
      <c r="C896" s="10">
        <v>19407.4</v>
      </c>
      <c r="D896" s="10">
        <v>1190</v>
      </c>
      <c r="E896" s="10">
        <v>3427</v>
      </c>
      <c r="F896" s="11">
        <v>836</v>
      </c>
      <c r="G896" s="12">
        <v>475</v>
      </c>
      <c r="H896" s="10">
        <v>0</v>
      </c>
      <c r="I896" s="10">
        <v>10701.6</v>
      </c>
      <c r="J896" s="10">
        <v>0</v>
      </c>
      <c r="K896" s="10">
        <v>2900</v>
      </c>
      <c r="L896" s="1">
        <v>581</v>
      </c>
      <c r="M896" s="1">
        <v>2219.5</v>
      </c>
      <c r="N896" s="1">
        <v>5230</v>
      </c>
      <c r="O896" s="10">
        <f t="shared" si="13"/>
        <v>46967.5</v>
      </c>
    </row>
    <row r="897" spans="1:15" ht="12.75" customHeight="1">
      <c r="A897" s="3" t="s">
        <v>606</v>
      </c>
      <c r="B897" s="3" t="s">
        <v>607</v>
      </c>
      <c r="C897" s="10">
        <v>19407.4</v>
      </c>
      <c r="D897" s="10">
        <v>1190</v>
      </c>
      <c r="E897" s="10">
        <v>3427</v>
      </c>
      <c r="F897" s="11">
        <v>836</v>
      </c>
      <c r="G897" s="12">
        <v>475</v>
      </c>
      <c r="H897" s="10">
        <v>0</v>
      </c>
      <c r="I897" s="10">
        <v>10701.6</v>
      </c>
      <c r="J897" s="10">
        <v>0</v>
      </c>
      <c r="K897" s="10">
        <v>2900</v>
      </c>
      <c r="L897" s="1">
        <v>581</v>
      </c>
      <c r="M897" s="1">
        <v>2219.5</v>
      </c>
      <c r="N897" s="1">
        <v>5230</v>
      </c>
      <c r="O897" s="10">
        <f t="shared" si="13"/>
        <v>46967.5</v>
      </c>
    </row>
    <row r="898" spans="1:15" ht="12.75" customHeight="1">
      <c r="A898" s="3" t="s">
        <v>608</v>
      </c>
      <c r="B898" s="3" t="s">
        <v>609</v>
      </c>
      <c r="C898" s="10">
        <v>18933</v>
      </c>
      <c r="D898" s="10">
        <v>761</v>
      </c>
      <c r="E898" s="10">
        <v>1213</v>
      </c>
      <c r="F898" s="11">
        <v>330</v>
      </c>
      <c r="G898" s="12">
        <v>475</v>
      </c>
      <c r="H898" s="10">
        <v>0</v>
      </c>
      <c r="I898" s="10">
        <v>8615.2</v>
      </c>
      <c r="J898" s="10">
        <v>0</v>
      </c>
      <c r="K898" s="10">
        <v>2900</v>
      </c>
      <c r="L898" s="1">
        <v>581</v>
      </c>
      <c r="M898" s="1">
        <v>2167</v>
      </c>
      <c r="N898" s="1">
        <v>0</v>
      </c>
      <c r="O898" s="10">
        <f t="shared" si="13"/>
        <v>35975.2</v>
      </c>
    </row>
    <row r="899" spans="1:15" ht="12.75" customHeight="1">
      <c r="A899" s="3" t="s">
        <v>610</v>
      </c>
      <c r="B899" s="3" t="s">
        <v>611</v>
      </c>
      <c r="C899" s="10">
        <v>474.40000000000003</v>
      </c>
      <c r="D899" s="10">
        <v>429</v>
      </c>
      <c r="E899" s="10">
        <v>2214</v>
      </c>
      <c r="F899" s="11">
        <v>506</v>
      </c>
      <c r="G899" s="12">
        <v>0</v>
      </c>
      <c r="H899" s="10">
        <v>0</v>
      </c>
      <c r="I899" s="10">
        <v>2086.4</v>
      </c>
      <c r="J899" s="10">
        <v>0</v>
      </c>
      <c r="K899" s="10"/>
      <c r="L899" s="1"/>
      <c r="M899" s="1">
        <v>52.5</v>
      </c>
      <c r="N899" s="1">
        <v>5230</v>
      </c>
      <c r="O899" s="10">
        <f t="shared" si="13"/>
        <v>10992.3</v>
      </c>
    </row>
    <row r="900" spans="1:15" ht="12.75" customHeight="1">
      <c r="A900" s="3" t="s">
        <v>612</v>
      </c>
      <c r="B900" s="3" t="s">
        <v>613</v>
      </c>
      <c r="C900" s="10">
        <v>1275.4</v>
      </c>
      <c r="D900" s="10">
        <v>638</v>
      </c>
      <c r="E900" s="10">
        <v>7014.7</v>
      </c>
      <c r="F900" s="11">
        <v>1968.5</v>
      </c>
      <c r="G900" s="12">
        <v>-34.85</v>
      </c>
      <c r="H900" s="10">
        <v>0</v>
      </c>
      <c r="I900" s="10">
        <v>761.13</v>
      </c>
      <c r="J900" s="10">
        <v>-1.01</v>
      </c>
      <c r="K900" s="10">
        <v>3234.25</v>
      </c>
      <c r="L900" s="1">
        <v>2512.98</v>
      </c>
      <c r="M900" s="1">
        <v>417.14</v>
      </c>
      <c r="N900" s="1">
        <v>680.48</v>
      </c>
      <c r="O900" s="10">
        <f t="shared" si="13"/>
        <v>18466.719999999998</v>
      </c>
    </row>
    <row r="901" spans="1:15" ht="12.75" customHeight="1">
      <c r="A901" s="3" t="s">
        <v>614</v>
      </c>
      <c r="B901" s="3" t="s">
        <v>1821</v>
      </c>
      <c r="C901" s="10">
        <v>1275.4</v>
      </c>
      <c r="D901" s="10">
        <v>0</v>
      </c>
      <c r="E901" s="10">
        <v>7014.7</v>
      </c>
      <c r="F901" s="11">
        <v>348.5</v>
      </c>
      <c r="G901" s="12">
        <v>-34.85</v>
      </c>
      <c r="H901" s="10">
        <v>0</v>
      </c>
      <c r="I901" s="10">
        <v>10.05</v>
      </c>
      <c r="J901" s="10">
        <v>-1.01</v>
      </c>
      <c r="K901" s="10">
        <v>3234.25</v>
      </c>
      <c r="L901" s="1">
        <v>2512.98</v>
      </c>
      <c r="M901" s="1">
        <v>-3.46</v>
      </c>
      <c r="N901" s="1">
        <v>680.48</v>
      </c>
      <c r="O901" s="10">
        <f t="shared" si="13"/>
        <v>15037.039999999999</v>
      </c>
    </row>
    <row r="902" spans="1:15" ht="12.75" customHeight="1">
      <c r="A902" s="3" t="s">
        <v>616</v>
      </c>
      <c r="B902" s="3" t="s">
        <v>453</v>
      </c>
      <c r="C902" s="10"/>
      <c r="D902" s="10"/>
      <c r="E902" s="10"/>
      <c r="F902" s="11">
        <v>348.5</v>
      </c>
      <c r="G902" s="12">
        <v>-34.85</v>
      </c>
      <c r="H902" s="10">
        <v>0</v>
      </c>
      <c r="I902" s="10">
        <v>10.05</v>
      </c>
      <c r="J902" s="10">
        <v>-1.01</v>
      </c>
      <c r="K902" s="10"/>
      <c r="L902" s="1">
        <v>873.58</v>
      </c>
      <c r="M902" s="1">
        <v>-3.46</v>
      </c>
      <c r="N902" s="1">
        <v>680.48</v>
      </c>
      <c r="O902" s="10">
        <f t="shared" si="13"/>
        <v>1873.29</v>
      </c>
    </row>
    <row r="903" spans="1:15" ht="12.75" customHeight="1">
      <c r="A903" s="3" t="s">
        <v>617</v>
      </c>
      <c r="B903" s="3" t="s">
        <v>455</v>
      </c>
      <c r="C903" s="10"/>
      <c r="D903" s="10"/>
      <c r="E903" s="10"/>
      <c r="F903" s="11">
        <v>348.5</v>
      </c>
      <c r="G903" s="12">
        <v>-34.85</v>
      </c>
      <c r="H903" s="10">
        <v>0</v>
      </c>
      <c r="I903" s="10">
        <v>10.05</v>
      </c>
      <c r="J903" s="10">
        <v>-1.01</v>
      </c>
      <c r="K903" s="10"/>
      <c r="L903" s="1">
        <v>873.58</v>
      </c>
      <c r="M903" s="1">
        <v>-3.46</v>
      </c>
      <c r="N903" s="1">
        <v>680.48</v>
      </c>
      <c r="O903" s="10">
        <f t="shared" si="13"/>
        <v>1873.29</v>
      </c>
    </row>
    <row r="904" spans="1:15" ht="12.75" customHeight="1">
      <c r="A904" s="3" t="s">
        <v>1822</v>
      </c>
      <c r="B904" s="3" t="s">
        <v>457</v>
      </c>
      <c r="C904" s="10"/>
      <c r="D904" s="10"/>
      <c r="E904" s="10"/>
      <c r="F904" s="11">
        <v>348.5</v>
      </c>
      <c r="G904" s="12">
        <v>-34.85</v>
      </c>
      <c r="H904" s="10">
        <v>0</v>
      </c>
      <c r="I904" s="10">
        <v>10.05</v>
      </c>
      <c r="J904" s="10">
        <v>-1.01</v>
      </c>
      <c r="K904" s="10"/>
      <c r="L904" s="1">
        <v>34.56</v>
      </c>
      <c r="M904" s="1">
        <v>-3.46</v>
      </c>
      <c r="N904" s="1">
        <v>680.48</v>
      </c>
      <c r="O904" s="10">
        <f t="shared" si="13"/>
        <v>1034.27</v>
      </c>
    </row>
    <row r="905" spans="1:15" ht="12.75" customHeight="1">
      <c r="A905" s="3" t="s">
        <v>1823</v>
      </c>
      <c r="B905" s="3" t="s">
        <v>1824</v>
      </c>
      <c r="C905" s="10"/>
      <c r="D905" s="10"/>
      <c r="E905" s="10"/>
      <c r="F905" s="11">
        <v>348.5</v>
      </c>
      <c r="G905" s="12">
        <v>-34.85</v>
      </c>
      <c r="H905" s="10">
        <v>0</v>
      </c>
      <c r="I905" s="10">
        <v>10.05</v>
      </c>
      <c r="J905" s="10">
        <v>-1.01</v>
      </c>
      <c r="K905" s="10"/>
      <c r="L905" s="1">
        <v>34.56</v>
      </c>
      <c r="M905" s="1">
        <v>-3.46</v>
      </c>
      <c r="N905" s="1">
        <v>680.48</v>
      </c>
      <c r="O905" s="10">
        <f aca="true" t="shared" si="14" ref="O905:O968">SUM(C905:N905)</f>
        <v>1034.27</v>
      </c>
    </row>
    <row r="906" spans="1:15" ht="12.75" customHeight="1">
      <c r="A906" t="s">
        <v>1825</v>
      </c>
      <c r="B906" t="s">
        <v>961</v>
      </c>
      <c r="C906" s="10"/>
      <c r="D906" s="10"/>
      <c r="E906" s="10"/>
      <c r="F906" s="11"/>
      <c r="G906" s="12"/>
      <c r="H906" s="10"/>
      <c r="I906" s="10"/>
      <c r="J906" s="10"/>
      <c r="K906" s="10"/>
      <c r="L906" s="1">
        <v>839.02</v>
      </c>
      <c r="M906" s="1">
        <v>0</v>
      </c>
      <c r="N906" s="1">
        <v>0</v>
      </c>
      <c r="O906" s="10">
        <f t="shared" si="14"/>
        <v>839.02</v>
      </c>
    </row>
    <row r="907" spans="1:15" ht="12.75" customHeight="1">
      <c r="A907" t="s">
        <v>1826</v>
      </c>
      <c r="B907" t="s">
        <v>13</v>
      </c>
      <c r="C907" s="10"/>
      <c r="D907" s="10"/>
      <c r="E907" s="10"/>
      <c r="F907" s="11"/>
      <c r="G907" s="12"/>
      <c r="H907" s="10"/>
      <c r="I907" s="10"/>
      <c r="J907" s="10"/>
      <c r="K907" s="10"/>
      <c r="L907" s="1">
        <v>839.02</v>
      </c>
      <c r="M907" s="1">
        <v>0</v>
      </c>
      <c r="N907" s="1">
        <v>0</v>
      </c>
      <c r="O907" s="10">
        <f t="shared" si="14"/>
        <v>839.02</v>
      </c>
    </row>
    <row r="908" spans="1:15" ht="12.75" customHeight="1">
      <c r="A908" s="3" t="s">
        <v>1827</v>
      </c>
      <c r="B908" s="3" t="s">
        <v>460</v>
      </c>
      <c r="C908" s="10">
        <v>1275.4</v>
      </c>
      <c r="D908" s="10">
        <v>0</v>
      </c>
      <c r="E908" s="10">
        <v>7014.7</v>
      </c>
      <c r="F908" s="11">
        <v>0</v>
      </c>
      <c r="G908" s="12">
        <v>0</v>
      </c>
      <c r="H908" s="10">
        <v>0</v>
      </c>
      <c r="I908" s="10">
        <v>0</v>
      </c>
      <c r="J908" s="10">
        <v>0</v>
      </c>
      <c r="K908" s="10">
        <v>3234.25</v>
      </c>
      <c r="L908" s="1">
        <v>1639.4</v>
      </c>
      <c r="M908" s="1">
        <v>0</v>
      </c>
      <c r="N908" s="1">
        <v>0</v>
      </c>
      <c r="O908" s="10">
        <f t="shared" si="14"/>
        <v>13163.75</v>
      </c>
    </row>
    <row r="909" spans="1:15" ht="12.75" customHeight="1">
      <c r="A909" s="19" t="s">
        <v>1828</v>
      </c>
      <c r="B909" s="19" t="s">
        <v>462</v>
      </c>
      <c r="C909" s="20">
        <v>1275.4</v>
      </c>
      <c r="D909" s="20">
        <v>0</v>
      </c>
      <c r="E909" s="20">
        <v>7014.7</v>
      </c>
      <c r="F909" s="11">
        <v>0</v>
      </c>
      <c r="G909" s="12">
        <v>0</v>
      </c>
      <c r="H909" s="10">
        <v>0</v>
      </c>
      <c r="I909" s="10">
        <v>0</v>
      </c>
      <c r="J909" s="10">
        <v>0</v>
      </c>
      <c r="K909" s="10">
        <v>3234.25</v>
      </c>
      <c r="L909" s="1">
        <v>1639.4</v>
      </c>
      <c r="M909" s="1">
        <v>0</v>
      </c>
      <c r="N909" s="1">
        <v>0</v>
      </c>
      <c r="O909" s="10">
        <f t="shared" si="14"/>
        <v>13163.75</v>
      </c>
    </row>
    <row r="910" spans="1:15" ht="12.75" customHeight="1">
      <c r="A910" s="3" t="s">
        <v>1829</v>
      </c>
      <c r="B910" s="3" t="s">
        <v>470</v>
      </c>
      <c r="C910" s="10">
        <v>1275.4</v>
      </c>
      <c r="D910" s="10">
        <v>0</v>
      </c>
      <c r="E910" s="10">
        <v>6377</v>
      </c>
      <c r="F910" s="11">
        <v>0</v>
      </c>
      <c r="G910" s="12">
        <v>0</v>
      </c>
      <c r="H910" s="10">
        <v>0</v>
      </c>
      <c r="I910" s="10">
        <v>0</v>
      </c>
      <c r="J910" s="10">
        <v>0</v>
      </c>
      <c r="K910" s="10"/>
      <c r="L910" s="1"/>
      <c r="M910" s="1"/>
      <c r="N910" s="1"/>
      <c r="O910" s="10">
        <f t="shared" si="14"/>
        <v>7652.4</v>
      </c>
    </row>
    <row r="911" spans="1:15" ht="12.75" customHeight="1">
      <c r="A911" s="3" t="s">
        <v>1830</v>
      </c>
      <c r="B911" s="3" t="s">
        <v>13</v>
      </c>
      <c r="C911" s="10">
        <v>1275.4</v>
      </c>
      <c r="D911" s="10">
        <v>0</v>
      </c>
      <c r="E911" s="10">
        <v>6377</v>
      </c>
      <c r="F911" s="11">
        <v>0</v>
      </c>
      <c r="G911" s="12">
        <v>0</v>
      </c>
      <c r="H911" s="10">
        <v>0</v>
      </c>
      <c r="I911" s="10">
        <v>0</v>
      </c>
      <c r="J911" s="10">
        <v>0</v>
      </c>
      <c r="K911" s="10"/>
      <c r="L911" s="1"/>
      <c r="M911" s="1"/>
      <c r="N911" s="1"/>
      <c r="O911" s="10">
        <f t="shared" si="14"/>
        <v>7652.4</v>
      </c>
    </row>
    <row r="912" spans="1:15" ht="12.75" customHeight="1">
      <c r="A912" s="3" t="s">
        <v>1831</v>
      </c>
      <c r="B912" s="3" t="s">
        <v>1064</v>
      </c>
      <c r="C912" s="10"/>
      <c r="D912" s="10"/>
      <c r="E912" s="10">
        <v>637.7</v>
      </c>
      <c r="F912" s="11">
        <v>0</v>
      </c>
      <c r="G912" s="12">
        <v>0</v>
      </c>
      <c r="H912" s="10">
        <v>0</v>
      </c>
      <c r="I912" s="10">
        <v>0</v>
      </c>
      <c r="J912" s="10">
        <v>0</v>
      </c>
      <c r="K912" s="10">
        <v>3234.25</v>
      </c>
      <c r="L912" s="1">
        <v>1639.4</v>
      </c>
      <c r="M912" s="1">
        <v>0</v>
      </c>
      <c r="N912" s="1">
        <v>0</v>
      </c>
      <c r="O912" s="10">
        <f t="shared" si="14"/>
        <v>5511.35</v>
      </c>
    </row>
    <row r="913" spans="1:15" ht="12.75" customHeight="1">
      <c r="A913" s="3" t="s">
        <v>1832</v>
      </c>
      <c r="B913" s="3" t="s">
        <v>1066</v>
      </c>
      <c r="C913" s="10"/>
      <c r="D913" s="10"/>
      <c r="E913" s="10">
        <v>637.7</v>
      </c>
      <c r="F913" s="11">
        <v>0</v>
      </c>
      <c r="G913" s="12">
        <v>0</v>
      </c>
      <c r="H913" s="10">
        <v>0</v>
      </c>
      <c r="I913" s="10">
        <v>0</v>
      </c>
      <c r="J913" s="10">
        <v>0</v>
      </c>
      <c r="K913" s="10">
        <v>3234.25</v>
      </c>
      <c r="L913" s="1">
        <v>1639.4</v>
      </c>
      <c r="M913" s="1">
        <v>0</v>
      </c>
      <c r="N913" s="1">
        <v>0</v>
      </c>
      <c r="O913" s="10">
        <f t="shared" si="14"/>
        <v>5511.35</v>
      </c>
    </row>
    <row r="914" spans="1:15" ht="12.75" customHeight="1">
      <c r="A914" s="3" t="s">
        <v>1833</v>
      </c>
      <c r="B914" s="3" t="s">
        <v>13</v>
      </c>
      <c r="C914" s="10"/>
      <c r="D914" s="10"/>
      <c r="E914" s="10">
        <v>637.7</v>
      </c>
      <c r="F914" s="11">
        <v>0</v>
      </c>
      <c r="G914" s="18">
        <v>0</v>
      </c>
      <c r="H914" s="10">
        <v>0</v>
      </c>
      <c r="I914" s="10">
        <v>0</v>
      </c>
      <c r="J914" s="10">
        <v>0</v>
      </c>
      <c r="K914" s="10">
        <v>3234.25</v>
      </c>
      <c r="L914" s="1">
        <v>1639.4</v>
      </c>
      <c r="M914" s="1">
        <v>0</v>
      </c>
      <c r="N914" s="1">
        <v>0</v>
      </c>
      <c r="O914" s="10">
        <f t="shared" si="14"/>
        <v>5511.35</v>
      </c>
    </row>
    <row r="915" spans="1:15" ht="12.75" customHeight="1">
      <c r="A915" s="3" t="s">
        <v>1834</v>
      </c>
      <c r="B915" s="3" t="s">
        <v>615</v>
      </c>
      <c r="C915" s="10"/>
      <c r="D915" s="10">
        <v>638</v>
      </c>
      <c r="E915" s="10">
        <v>0</v>
      </c>
      <c r="F915" s="11">
        <v>1620</v>
      </c>
      <c r="G915" s="12">
        <v>0</v>
      </c>
      <c r="H915" s="10">
        <v>0</v>
      </c>
      <c r="I915" s="10">
        <v>751.08</v>
      </c>
      <c r="J915" s="10">
        <v>0</v>
      </c>
      <c r="K915" s="10"/>
      <c r="L915" s="1"/>
      <c r="M915" s="1">
        <v>420.6</v>
      </c>
      <c r="N915" s="1">
        <v>0</v>
      </c>
      <c r="O915" s="10">
        <f t="shared" si="14"/>
        <v>3429.68</v>
      </c>
    </row>
    <row r="916" spans="1:15" ht="12.75" customHeight="1">
      <c r="A916" s="3" t="s">
        <v>1835</v>
      </c>
      <c r="B916" s="3" t="s">
        <v>455</v>
      </c>
      <c r="C916" s="10"/>
      <c r="D916" s="10"/>
      <c r="E916" s="10"/>
      <c r="F916" s="11">
        <v>1620</v>
      </c>
      <c r="G916" s="12">
        <v>0</v>
      </c>
      <c r="H916" s="10">
        <v>0</v>
      </c>
      <c r="I916" s="10">
        <v>0</v>
      </c>
      <c r="J916" s="10">
        <v>0</v>
      </c>
      <c r="K916" s="10"/>
      <c r="L916" s="1"/>
      <c r="M916" s="1"/>
      <c r="N916" s="1"/>
      <c r="O916" s="10">
        <f t="shared" si="14"/>
        <v>1620</v>
      </c>
    </row>
    <row r="917" spans="1:15" ht="12.75" customHeight="1">
      <c r="A917" s="3" t="s">
        <v>1836</v>
      </c>
      <c r="B917" s="3" t="s">
        <v>12</v>
      </c>
      <c r="C917" s="10"/>
      <c r="D917" s="10"/>
      <c r="E917" s="10"/>
      <c r="F917" s="11">
        <v>1620</v>
      </c>
      <c r="G917" s="12">
        <v>0</v>
      </c>
      <c r="H917" s="10">
        <v>0</v>
      </c>
      <c r="I917" s="10">
        <v>0</v>
      </c>
      <c r="J917" s="10">
        <v>0</v>
      </c>
      <c r="K917" s="10"/>
      <c r="L917" s="1"/>
      <c r="M917" s="1"/>
      <c r="N917" s="1"/>
      <c r="O917" s="10">
        <f t="shared" si="14"/>
        <v>1620</v>
      </c>
    </row>
    <row r="918" spans="1:15" ht="12.75" customHeight="1">
      <c r="A918" s="3" t="s">
        <v>1837</v>
      </c>
      <c r="B918" s="3" t="s">
        <v>938</v>
      </c>
      <c r="C918" s="10"/>
      <c r="D918" s="10"/>
      <c r="E918" s="10"/>
      <c r="F918" s="11"/>
      <c r="G918" s="12"/>
      <c r="H918" s="10"/>
      <c r="I918" s="10">
        <v>409.68</v>
      </c>
      <c r="J918" s="10">
        <v>0</v>
      </c>
      <c r="K918" s="10"/>
      <c r="L918" s="1"/>
      <c r="M918" s="1"/>
      <c r="N918" s="1"/>
      <c r="O918" s="10">
        <f t="shared" si="14"/>
        <v>409.68</v>
      </c>
    </row>
    <row r="919" spans="1:15" ht="12.75" customHeight="1">
      <c r="A919" s="3" t="s">
        <v>1838</v>
      </c>
      <c r="B919" s="3" t="s">
        <v>990</v>
      </c>
      <c r="C919" s="10"/>
      <c r="D919" s="10">
        <v>638</v>
      </c>
      <c r="E919" s="10">
        <v>0</v>
      </c>
      <c r="F919" s="11">
        <v>0</v>
      </c>
      <c r="G919" s="12">
        <v>0</v>
      </c>
      <c r="H919" s="10">
        <v>0</v>
      </c>
      <c r="I919" s="10">
        <v>0</v>
      </c>
      <c r="J919" s="10">
        <v>0</v>
      </c>
      <c r="K919" s="10"/>
      <c r="L919" s="1"/>
      <c r="M919" s="1"/>
      <c r="N919" s="1"/>
      <c r="O919" s="10">
        <f t="shared" si="14"/>
        <v>638</v>
      </c>
    </row>
    <row r="920" spans="1:15" ht="12.75" customHeight="1">
      <c r="A920" s="3" t="s">
        <v>1839</v>
      </c>
      <c r="B920" s="3" t="s">
        <v>12</v>
      </c>
      <c r="C920" s="10"/>
      <c r="D920" s="10">
        <v>638</v>
      </c>
      <c r="E920" s="10">
        <v>0</v>
      </c>
      <c r="F920" s="11">
        <v>0</v>
      </c>
      <c r="G920" s="12">
        <v>0</v>
      </c>
      <c r="H920" s="10">
        <v>0</v>
      </c>
      <c r="I920" s="10">
        <v>0</v>
      </c>
      <c r="J920" s="10">
        <v>0</v>
      </c>
      <c r="K920" s="10"/>
      <c r="L920" s="1"/>
      <c r="M920" s="1"/>
      <c r="N920" s="1"/>
      <c r="O920" s="10">
        <f t="shared" si="14"/>
        <v>638</v>
      </c>
    </row>
    <row r="921" spans="1:15" ht="12.75" customHeight="1">
      <c r="A921" s="3" t="s">
        <v>1840</v>
      </c>
      <c r="B921" s="3" t="s">
        <v>1841</v>
      </c>
      <c r="C921" s="10"/>
      <c r="D921" s="10"/>
      <c r="E921" s="10"/>
      <c r="F921" s="11"/>
      <c r="G921" s="12"/>
      <c r="H921" s="10"/>
      <c r="I921" s="10">
        <v>341.40000000000003</v>
      </c>
      <c r="J921" s="10">
        <v>0</v>
      </c>
      <c r="K921" s="10"/>
      <c r="L921" s="1"/>
      <c r="M921" s="1">
        <v>420.6</v>
      </c>
      <c r="N921" s="1">
        <v>0</v>
      </c>
      <c r="O921" s="10">
        <f t="shared" si="14"/>
        <v>762</v>
      </c>
    </row>
    <row r="922" spans="1:15" s="17" customFormat="1" ht="12.75" customHeight="1">
      <c r="A922" s="3" t="s">
        <v>1842</v>
      </c>
      <c r="B922" s="3" t="s">
        <v>12</v>
      </c>
      <c r="C922" s="10"/>
      <c r="D922" s="10"/>
      <c r="E922" s="10"/>
      <c r="F922" s="11"/>
      <c r="G922" s="12"/>
      <c r="H922" s="10"/>
      <c r="I922" s="10">
        <v>341.40000000000003</v>
      </c>
      <c r="J922" s="10">
        <v>0</v>
      </c>
      <c r="K922" s="10"/>
      <c r="L922" s="1"/>
      <c r="M922" s="1">
        <v>420.6</v>
      </c>
      <c r="N922" s="1">
        <v>0</v>
      </c>
      <c r="O922" s="10">
        <f t="shared" si="14"/>
        <v>762</v>
      </c>
    </row>
    <row r="923" spans="1:15" ht="12.75" customHeight="1">
      <c r="A923" s="3" t="s">
        <v>618</v>
      </c>
      <c r="B923" s="3" t="s">
        <v>619</v>
      </c>
      <c r="C923" s="10">
        <v>538365.92</v>
      </c>
      <c r="D923" s="10">
        <v>118227.16</v>
      </c>
      <c r="E923" s="10">
        <v>102253.5</v>
      </c>
      <c r="F923" s="11">
        <v>68470.35</v>
      </c>
      <c r="G923" s="12">
        <v>53210.6</v>
      </c>
      <c r="H923" s="10">
        <v>55636</v>
      </c>
      <c r="I923" s="10">
        <v>281615.85</v>
      </c>
      <c r="J923" s="10">
        <v>115813.8</v>
      </c>
      <c r="K923" s="10">
        <v>171813.1</v>
      </c>
      <c r="L923" s="1">
        <v>113809.85</v>
      </c>
      <c r="M923" s="1">
        <v>142862</v>
      </c>
      <c r="N923" s="1">
        <v>119941.5</v>
      </c>
      <c r="O923" s="10">
        <f t="shared" si="14"/>
        <v>1882019.6300000001</v>
      </c>
    </row>
    <row r="924" spans="1:15" ht="12.75" customHeight="1">
      <c r="A924" s="3" t="s">
        <v>620</v>
      </c>
      <c r="B924" s="3" t="s">
        <v>621</v>
      </c>
      <c r="C924" s="10">
        <v>337998.92</v>
      </c>
      <c r="D924" s="10">
        <v>86254.16</v>
      </c>
      <c r="E924" s="10">
        <v>80654.5</v>
      </c>
      <c r="F924" s="11">
        <v>49434.25</v>
      </c>
      <c r="G924" s="12">
        <v>38589.6</v>
      </c>
      <c r="H924" s="10">
        <v>39320</v>
      </c>
      <c r="I924" s="10">
        <v>256314.35</v>
      </c>
      <c r="J924" s="10">
        <v>104646.8</v>
      </c>
      <c r="K924" s="10">
        <v>137157.1</v>
      </c>
      <c r="L924" s="1">
        <v>99699.85</v>
      </c>
      <c r="M924" s="1">
        <v>115908.5</v>
      </c>
      <c r="N924" s="1">
        <v>101113.5</v>
      </c>
      <c r="O924" s="10">
        <f t="shared" si="14"/>
        <v>1447091.53</v>
      </c>
    </row>
    <row r="925" spans="1:15" ht="12.75" customHeight="1">
      <c r="A925" s="3" t="s">
        <v>622</v>
      </c>
      <c r="B925" s="3" t="s">
        <v>623</v>
      </c>
      <c r="C925" s="10">
        <v>331866.92</v>
      </c>
      <c r="D925" s="10">
        <v>84245.16</v>
      </c>
      <c r="E925" s="10">
        <v>79114.5</v>
      </c>
      <c r="F925" s="11">
        <v>48565.25</v>
      </c>
      <c r="G925" s="12">
        <v>37521.6</v>
      </c>
      <c r="H925" s="10">
        <v>38734</v>
      </c>
      <c r="I925" s="10">
        <v>253372.35</v>
      </c>
      <c r="J925" s="10">
        <v>102514.8</v>
      </c>
      <c r="K925" s="10">
        <v>133817.1</v>
      </c>
      <c r="L925" s="1">
        <v>98503.85</v>
      </c>
      <c r="M925" s="1">
        <v>113947.5</v>
      </c>
      <c r="N925" s="1">
        <v>99261.5</v>
      </c>
      <c r="O925" s="10">
        <f t="shared" si="14"/>
        <v>1421464.53</v>
      </c>
    </row>
    <row r="926" spans="1:15" ht="12.75" customHeight="1">
      <c r="A926" s="3" t="s">
        <v>624</v>
      </c>
      <c r="B926" s="3" t="s">
        <v>30</v>
      </c>
      <c r="C926" s="10">
        <v>329210</v>
      </c>
      <c r="D926" s="10">
        <v>81682</v>
      </c>
      <c r="E926" s="10">
        <v>72857</v>
      </c>
      <c r="F926" s="11">
        <v>41248</v>
      </c>
      <c r="G926" s="12">
        <v>36156</v>
      </c>
      <c r="H926" s="10">
        <v>38734</v>
      </c>
      <c r="I926" s="10">
        <v>232473</v>
      </c>
      <c r="J926" s="10">
        <v>88636</v>
      </c>
      <c r="K926" s="10">
        <v>106925</v>
      </c>
      <c r="L926" s="1">
        <v>73005</v>
      </c>
      <c r="M926" s="1">
        <v>98582</v>
      </c>
      <c r="N926" s="1">
        <v>82283</v>
      </c>
      <c r="O926" s="10">
        <f t="shared" si="14"/>
        <v>1281791</v>
      </c>
    </row>
    <row r="927" spans="1:15" ht="12.75" customHeight="1">
      <c r="A927" s="3" t="s">
        <v>625</v>
      </c>
      <c r="B927" s="3" t="s">
        <v>626</v>
      </c>
      <c r="C927" s="10">
        <v>302044</v>
      </c>
      <c r="D927" s="10">
        <v>74369</v>
      </c>
      <c r="E927" s="10">
        <v>67629</v>
      </c>
      <c r="F927" s="11">
        <v>39056</v>
      </c>
      <c r="G927" s="12">
        <v>34747</v>
      </c>
      <c r="H927" s="10">
        <v>37041</v>
      </c>
      <c r="I927" s="10">
        <v>228206</v>
      </c>
      <c r="J927" s="10">
        <v>87976</v>
      </c>
      <c r="K927" s="10">
        <v>105996</v>
      </c>
      <c r="L927" s="1">
        <v>72341</v>
      </c>
      <c r="M927" s="1">
        <v>96888</v>
      </c>
      <c r="N927" s="1">
        <v>80869</v>
      </c>
      <c r="O927" s="10">
        <f t="shared" si="14"/>
        <v>1227162</v>
      </c>
    </row>
    <row r="928" spans="1:15" ht="12.75" customHeight="1">
      <c r="A928" s="3" t="s">
        <v>627</v>
      </c>
      <c r="B928" s="3" t="s">
        <v>47</v>
      </c>
      <c r="C928" s="10">
        <v>148416</v>
      </c>
      <c r="D928" s="10">
        <v>37563</v>
      </c>
      <c r="E928" s="10">
        <v>32026</v>
      </c>
      <c r="F928" s="11">
        <v>18080</v>
      </c>
      <c r="G928" s="12">
        <v>16615</v>
      </c>
      <c r="H928" s="10">
        <v>14531</v>
      </c>
      <c r="I928" s="10">
        <v>55355</v>
      </c>
      <c r="J928" s="10">
        <v>19222</v>
      </c>
      <c r="K928" s="10">
        <v>22218</v>
      </c>
      <c r="L928" s="1">
        <v>19217</v>
      </c>
      <c r="M928" s="1">
        <v>24140</v>
      </c>
      <c r="N928" s="1">
        <v>17560</v>
      </c>
      <c r="O928" s="10">
        <f t="shared" si="14"/>
        <v>424943</v>
      </c>
    </row>
    <row r="929" spans="1:15" ht="12.75" customHeight="1">
      <c r="A929" s="3" t="s">
        <v>991</v>
      </c>
      <c r="B929" s="3" t="s">
        <v>992</v>
      </c>
      <c r="C929" s="10">
        <v>153628</v>
      </c>
      <c r="D929" s="10">
        <v>36806</v>
      </c>
      <c r="E929" s="10">
        <v>35603</v>
      </c>
      <c r="F929" s="11">
        <v>20976</v>
      </c>
      <c r="G929" s="12">
        <v>18132</v>
      </c>
      <c r="H929" s="10">
        <v>22510</v>
      </c>
      <c r="I929" s="10">
        <v>172851</v>
      </c>
      <c r="J929" s="10">
        <v>68754</v>
      </c>
      <c r="K929" s="10">
        <v>83778</v>
      </c>
      <c r="L929" s="1">
        <v>53124</v>
      </c>
      <c r="M929" s="1">
        <v>72748</v>
      </c>
      <c r="N929" s="1">
        <v>63309</v>
      </c>
      <c r="O929" s="10">
        <f t="shared" si="14"/>
        <v>802219</v>
      </c>
    </row>
    <row r="930" spans="1:15" ht="12.75" customHeight="1">
      <c r="A930" s="3" t="s">
        <v>628</v>
      </c>
      <c r="B930" s="3" t="s">
        <v>629</v>
      </c>
      <c r="C930" s="10">
        <v>27166</v>
      </c>
      <c r="D930" s="10">
        <v>7313</v>
      </c>
      <c r="E930" s="10">
        <v>5228</v>
      </c>
      <c r="F930" s="11">
        <v>2192</v>
      </c>
      <c r="G930" s="12">
        <v>1409</v>
      </c>
      <c r="H930" s="10">
        <v>1693</v>
      </c>
      <c r="I930" s="10">
        <v>4267</v>
      </c>
      <c r="J930" s="10">
        <v>660</v>
      </c>
      <c r="K930" s="10">
        <v>929</v>
      </c>
      <c r="L930" s="1">
        <v>664</v>
      </c>
      <c r="M930" s="1">
        <v>1694</v>
      </c>
      <c r="N930" s="1">
        <v>1414</v>
      </c>
      <c r="O930" s="10">
        <f t="shared" si="14"/>
        <v>54629</v>
      </c>
    </row>
    <row r="931" spans="1:15" ht="12.75" customHeight="1">
      <c r="A931" s="3" t="s">
        <v>630</v>
      </c>
      <c r="B931" s="3" t="s">
        <v>631</v>
      </c>
      <c r="C931" s="10">
        <v>15997</v>
      </c>
      <c r="D931" s="10">
        <v>3185</v>
      </c>
      <c r="E931" s="10">
        <v>3116</v>
      </c>
      <c r="F931" s="11">
        <v>1136</v>
      </c>
      <c r="G931" s="12">
        <v>737</v>
      </c>
      <c r="H931" s="10">
        <v>1117</v>
      </c>
      <c r="I931" s="10">
        <v>2827</v>
      </c>
      <c r="J931" s="10">
        <v>468</v>
      </c>
      <c r="K931" s="10">
        <v>737</v>
      </c>
      <c r="L931" s="1">
        <v>472</v>
      </c>
      <c r="M931" s="1">
        <v>1502</v>
      </c>
      <c r="N931" s="1">
        <v>1030</v>
      </c>
      <c r="O931" s="10">
        <f t="shared" si="14"/>
        <v>32324</v>
      </c>
    </row>
    <row r="932" spans="1:15" ht="12.75" customHeight="1">
      <c r="A932" s="3" t="s">
        <v>1843</v>
      </c>
      <c r="B932" s="3" t="s">
        <v>1844</v>
      </c>
      <c r="C932" s="10">
        <v>11169</v>
      </c>
      <c r="D932" s="10">
        <v>4128</v>
      </c>
      <c r="E932" s="10">
        <v>2112</v>
      </c>
      <c r="F932" s="11">
        <v>1056</v>
      </c>
      <c r="G932" s="12">
        <v>672</v>
      </c>
      <c r="H932" s="10">
        <v>576</v>
      </c>
      <c r="I932" s="10">
        <v>1440</v>
      </c>
      <c r="J932" s="10">
        <v>192</v>
      </c>
      <c r="K932" s="10">
        <v>192</v>
      </c>
      <c r="L932" s="1">
        <v>192</v>
      </c>
      <c r="M932" s="1">
        <v>192</v>
      </c>
      <c r="N932" s="1">
        <v>384</v>
      </c>
      <c r="O932" s="10">
        <f t="shared" si="14"/>
        <v>22305</v>
      </c>
    </row>
    <row r="933" spans="1:15" ht="12.75" customHeight="1">
      <c r="A933" s="3" t="s">
        <v>1845</v>
      </c>
      <c r="B933" s="3" t="s">
        <v>1846</v>
      </c>
      <c r="C933" s="10">
        <v>2656.92</v>
      </c>
      <c r="D933" s="10">
        <v>2563.16</v>
      </c>
      <c r="E933" s="10">
        <v>6257.5</v>
      </c>
      <c r="F933" s="11">
        <v>7317.25</v>
      </c>
      <c r="G933" s="12">
        <v>1365.6000000000001</v>
      </c>
      <c r="H933" s="10">
        <v>0</v>
      </c>
      <c r="I933" s="10">
        <v>20899.35</v>
      </c>
      <c r="J933" s="10">
        <v>13878.800000000001</v>
      </c>
      <c r="K933" s="10">
        <v>26892.100000000002</v>
      </c>
      <c r="L933" s="1">
        <v>25498.850000000002</v>
      </c>
      <c r="M933" s="1">
        <v>15365.5</v>
      </c>
      <c r="N933" s="1">
        <v>16978.5</v>
      </c>
      <c r="O933" s="10">
        <f t="shared" si="14"/>
        <v>139673.53000000003</v>
      </c>
    </row>
    <row r="934" spans="1:15" ht="12.75" customHeight="1">
      <c r="A934" s="3" t="s">
        <v>1847</v>
      </c>
      <c r="B934" s="3" t="s">
        <v>12</v>
      </c>
      <c r="C934" s="10">
        <v>2656.92</v>
      </c>
      <c r="D934" s="10">
        <v>2563.16</v>
      </c>
      <c r="E934" s="10">
        <v>6257.5</v>
      </c>
      <c r="F934" s="11">
        <v>7317.25</v>
      </c>
      <c r="G934" s="12">
        <v>1365.6000000000001</v>
      </c>
      <c r="H934" s="10">
        <v>0</v>
      </c>
      <c r="I934" s="10">
        <v>20899.35</v>
      </c>
      <c r="J934" s="10">
        <v>13878.800000000001</v>
      </c>
      <c r="K934" s="10">
        <v>22191</v>
      </c>
      <c r="L934" s="1">
        <v>18435.6</v>
      </c>
      <c r="M934" s="1">
        <v>10242</v>
      </c>
      <c r="N934" s="1">
        <v>16978.5</v>
      </c>
      <c r="O934" s="10">
        <f t="shared" si="14"/>
        <v>122785.68</v>
      </c>
    </row>
    <row r="935" spans="1:15" ht="12.75" customHeight="1">
      <c r="A935" s="3" t="s">
        <v>1848</v>
      </c>
      <c r="B935" s="3" t="s">
        <v>32</v>
      </c>
      <c r="C935" s="10"/>
      <c r="D935" s="10"/>
      <c r="E935" s="10"/>
      <c r="F935" s="11"/>
      <c r="G935" s="12"/>
      <c r="H935" s="10"/>
      <c r="I935" s="10"/>
      <c r="J935" s="10"/>
      <c r="K935" s="10">
        <v>4701.1</v>
      </c>
      <c r="L935" s="1">
        <v>7063.25</v>
      </c>
      <c r="M935" s="1">
        <v>5123.5</v>
      </c>
      <c r="N935" s="1">
        <v>0</v>
      </c>
      <c r="O935" s="10">
        <f t="shared" si="14"/>
        <v>16887.85</v>
      </c>
    </row>
    <row r="936" spans="1:15" ht="12.75" customHeight="1">
      <c r="A936" s="3" t="s">
        <v>632</v>
      </c>
      <c r="B936" s="3" t="s">
        <v>633</v>
      </c>
      <c r="C936" s="10">
        <v>6132</v>
      </c>
      <c r="D936" s="10">
        <v>2009</v>
      </c>
      <c r="E936" s="10">
        <v>1540</v>
      </c>
      <c r="F936" s="11">
        <v>869</v>
      </c>
      <c r="G936" s="12">
        <v>1068</v>
      </c>
      <c r="H936" s="10">
        <v>586</v>
      </c>
      <c r="I936" s="10">
        <v>2942</v>
      </c>
      <c r="J936" s="10">
        <v>2132</v>
      </c>
      <c r="K936" s="10">
        <v>3340</v>
      </c>
      <c r="L936" s="1">
        <v>1196</v>
      </c>
      <c r="M936" s="1">
        <v>1961</v>
      </c>
      <c r="N936" s="1">
        <v>1852</v>
      </c>
      <c r="O936" s="10">
        <f t="shared" si="14"/>
        <v>25627</v>
      </c>
    </row>
    <row r="937" spans="1:15" ht="12.75" customHeight="1">
      <c r="A937" s="3" t="s">
        <v>939</v>
      </c>
      <c r="B937" s="3" t="s">
        <v>846</v>
      </c>
      <c r="C937" s="10">
        <v>2300</v>
      </c>
      <c r="D937" s="10">
        <v>200</v>
      </c>
      <c r="E937" s="10">
        <v>400</v>
      </c>
      <c r="F937" s="11">
        <v>408</v>
      </c>
      <c r="G937" s="12">
        <v>408</v>
      </c>
      <c r="H937" s="10">
        <v>306</v>
      </c>
      <c r="I937" s="10">
        <v>1938</v>
      </c>
      <c r="J937" s="10">
        <v>510</v>
      </c>
      <c r="K937" s="10">
        <v>1938</v>
      </c>
      <c r="L937" s="1">
        <v>315</v>
      </c>
      <c r="M937" s="1">
        <v>1365</v>
      </c>
      <c r="N937" s="1">
        <v>1260</v>
      </c>
      <c r="O937" s="10">
        <f t="shared" si="14"/>
        <v>11348</v>
      </c>
    </row>
    <row r="938" spans="1:15" ht="12.75" customHeight="1">
      <c r="A938" s="3" t="s">
        <v>940</v>
      </c>
      <c r="B938" s="3" t="s">
        <v>941</v>
      </c>
      <c r="C938" s="10">
        <v>2300</v>
      </c>
      <c r="D938" s="10">
        <v>200</v>
      </c>
      <c r="E938" s="10">
        <v>400</v>
      </c>
      <c r="F938" s="11">
        <v>408</v>
      </c>
      <c r="G938" s="12">
        <v>408</v>
      </c>
      <c r="H938" s="10">
        <v>306</v>
      </c>
      <c r="I938" s="10">
        <v>1938</v>
      </c>
      <c r="J938" s="10">
        <v>510</v>
      </c>
      <c r="K938" s="10">
        <v>1938</v>
      </c>
      <c r="L938" s="1">
        <v>315</v>
      </c>
      <c r="M938" s="1">
        <v>1365</v>
      </c>
      <c r="N938" s="1">
        <v>1260</v>
      </c>
      <c r="O938" s="10">
        <f t="shared" si="14"/>
        <v>11348</v>
      </c>
    </row>
    <row r="939" spans="1:15" ht="12.75" customHeight="1">
      <c r="A939" s="3" t="s">
        <v>963</v>
      </c>
      <c r="B939" s="3" t="s">
        <v>12</v>
      </c>
      <c r="C939" s="10"/>
      <c r="D939" s="10"/>
      <c r="E939" s="10"/>
      <c r="F939" s="11"/>
      <c r="G939" s="12"/>
      <c r="H939" s="10"/>
      <c r="I939" s="10"/>
      <c r="J939" s="10">
        <v>408</v>
      </c>
      <c r="K939" s="10">
        <v>714</v>
      </c>
      <c r="L939" s="1">
        <v>315</v>
      </c>
      <c r="M939" s="1">
        <v>210</v>
      </c>
      <c r="N939" s="1">
        <v>420</v>
      </c>
      <c r="O939" s="10">
        <f t="shared" si="14"/>
        <v>2067</v>
      </c>
    </row>
    <row r="940" spans="1:15" ht="12.75" customHeight="1">
      <c r="A940" s="3" t="s">
        <v>942</v>
      </c>
      <c r="B940" s="3" t="s">
        <v>32</v>
      </c>
      <c r="C940" s="10">
        <v>2300</v>
      </c>
      <c r="D940" s="10">
        <v>200</v>
      </c>
      <c r="E940" s="10">
        <v>400</v>
      </c>
      <c r="F940" s="11">
        <v>408</v>
      </c>
      <c r="G940" s="12">
        <v>408</v>
      </c>
      <c r="H940" s="10">
        <v>306</v>
      </c>
      <c r="I940" s="10">
        <v>1938</v>
      </c>
      <c r="J940" s="10">
        <v>102</v>
      </c>
      <c r="K940" s="10">
        <v>1224</v>
      </c>
      <c r="L940" s="1">
        <v>0</v>
      </c>
      <c r="M940" s="1">
        <v>1155</v>
      </c>
      <c r="N940" s="1">
        <v>840</v>
      </c>
      <c r="O940" s="10">
        <f t="shared" si="14"/>
        <v>9281</v>
      </c>
    </row>
    <row r="941" spans="1:15" ht="12.75" customHeight="1">
      <c r="A941" s="3" t="s">
        <v>634</v>
      </c>
      <c r="B941" s="3" t="s">
        <v>154</v>
      </c>
      <c r="C941" s="10">
        <v>3832</v>
      </c>
      <c r="D941" s="10">
        <v>1809</v>
      </c>
      <c r="E941" s="10">
        <v>1140</v>
      </c>
      <c r="F941" s="11">
        <v>461</v>
      </c>
      <c r="G941" s="12">
        <v>660</v>
      </c>
      <c r="H941" s="10">
        <v>280</v>
      </c>
      <c r="I941" s="10">
        <v>1004</v>
      </c>
      <c r="J941" s="10">
        <v>1622</v>
      </c>
      <c r="K941" s="10">
        <v>1402</v>
      </c>
      <c r="L941" s="1">
        <v>881</v>
      </c>
      <c r="M941" s="1">
        <v>596</v>
      </c>
      <c r="N941" s="1">
        <v>592</v>
      </c>
      <c r="O941" s="10">
        <f t="shared" si="14"/>
        <v>14279</v>
      </c>
    </row>
    <row r="942" spans="1:15" ht="12.75" customHeight="1">
      <c r="A942" s="3" t="s">
        <v>635</v>
      </c>
      <c r="B942" s="3" t="s">
        <v>636</v>
      </c>
      <c r="C942" s="10">
        <v>3832</v>
      </c>
      <c r="D942" s="10">
        <v>1809</v>
      </c>
      <c r="E942" s="10">
        <v>1140</v>
      </c>
      <c r="F942" s="11">
        <v>461</v>
      </c>
      <c r="G942" s="12">
        <v>660</v>
      </c>
      <c r="H942" s="10">
        <v>280</v>
      </c>
      <c r="I942" s="10">
        <v>1004</v>
      </c>
      <c r="J942" s="10">
        <v>1622</v>
      </c>
      <c r="K942" s="10">
        <v>1402</v>
      </c>
      <c r="L942" s="1">
        <v>881</v>
      </c>
      <c r="M942" s="1">
        <v>596</v>
      </c>
      <c r="N942" s="1">
        <v>592</v>
      </c>
      <c r="O942" s="10">
        <f t="shared" si="14"/>
        <v>14279</v>
      </c>
    </row>
    <row r="943" spans="1:15" ht="12.75" customHeight="1">
      <c r="A943" s="3" t="s">
        <v>637</v>
      </c>
      <c r="B943" s="3" t="s">
        <v>638</v>
      </c>
      <c r="C943" s="10">
        <v>3832</v>
      </c>
      <c r="D943" s="10">
        <v>1809</v>
      </c>
      <c r="E943" s="10">
        <v>1140</v>
      </c>
      <c r="F943" s="11">
        <v>461</v>
      </c>
      <c r="G943" s="12">
        <v>660</v>
      </c>
      <c r="H943" s="10">
        <v>280</v>
      </c>
      <c r="I943" s="10">
        <v>1004</v>
      </c>
      <c r="J943" s="10">
        <v>1622</v>
      </c>
      <c r="K943" s="10">
        <v>1402</v>
      </c>
      <c r="L943" s="1">
        <v>881</v>
      </c>
      <c r="M943" s="1">
        <v>596</v>
      </c>
      <c r="N943" s="1">
        <v>592</v>
      </c>
      <c r="O943" s="10">
        <f t="shared" si="14"/>
        <v>14279</v>
      </c>
    </row>
    <row r="944" spans="1:15" ht="12.75" customHeight="1">
      <c r="A944" s="3" t="s">
        <v>639</v>
      </c>
      <c r="B944" s="3" t="s">
        <v>640</v>
      </c>
      <c r="C944" s="10">
        <v>200367</v>
      </c>
      <c r="D944" s="10">
        <v>31973</v>
      </c>
      <c r="E944" s="10">
        <v>21599</v>
      </c>
      <c r="F944" s="11">
        <v>19036.1</v>
      </c>
      <c r="G944" s="12">
        <v>14621</v>
      </c>
      <c r="H944" s="10">
        <v>16316</v>
      </c>
      <c r="I944" s="10">
        <v>25301.5</v>
      </c>
      <c r="J944" s="10">
        <v>11167</v>
      </c>
      <c r="K944" s="10">
        <v>34656</v>
      </c>
      <c r="L944" s="1">
        <v>14110</v>
      </c>
      <c r="M944" s="1">
        <v>26953.5</v>
      </c>
      <c r="N944" s="1">
        <v>18828</v>
      </c>
      <c r="O944" s="10">
        <f t="shared" si="14"/>
        <v>434928.1</v>
      </c>
    </row>
    <row r="945" spans="1:15" ht="12.75" customHeight="1">
      <c r="A945" s="3" t="s">
        <v>641</v>
      </c>
      <c r="B945" s="3" t="s">
        <v>642</v>
      </c>
      <c r="C945" s="10">
        <v>190700</v>
      </c>
      <c r="D945" s="10">
        <v>15300</v>
      </c>
      <c r="E945" s="10">
        <v>0</v>
      </c>
      <c r="F945" s="11">
        <v>0</v>
      </c>
      <c r="G945" s="12">
        <v>0</v>
      </c>
      <c r="H945" s="10">
        <v>0</v>
      </c>
      <c r="I945" s="10">
        <v>0</v>
      </c>
      <c r="J945" s="10">
        <v>0</v>
      </c>
      <c r="K945" s="10"/>
      <c r="L945" s="1"/>
      <c r="M945" s="1"/>
      <c r="N945" s="1"/>
      <c r="O945" s="10">
        <f t="shared" si="14"/>
        <v>206000</v>
      </c>
    </row>
    <row r="946" spans="1:15" ht="12.75" customHeight="1">
      <c r="A946" s="3" t="s">
        <v>879</v>
      </c>
      <c r="B946" s="3" t="s">
        <v>880</v>
      </c>
      <c r="C946" s="10"/>
      <c r="D946" s="10">
        <v>1000</v>
      </c>
      <c r="E946" s="10">
        <v>1000</v>
      </c>
      <c r="F946" s="11">
        <v>2000</v>
      </c>
      <c r="G946" s="12">
        <v>1000</v>
      </c>
      <c r="H946" s="10">
        <v>0</v>
      </c>
      <c r="I946" s="10">
        <v>3000</v>
      </c>
      <c r="J946" s="10">
        <v>0</v>
      </c>
      <c r="K946" s="10"/>
      <c r="L946" s="1"/>
      <c r="M946" s="1"/>
      <c r="N946" s="1"/>
      <c r="O946" s="10">
        <f t="shared" si="14"/>
        <v>8000</v>
      </c>
    </row>
    <row r="947" spans="1:15" ht="12.75" customHeight="1">
      <c r="A947" s="3" t="s">
        <v>643</v>
      </c>
      <c r="B947" s="3" t="s">
        <v>644</v>
      </c>
      <c r="C947" s="10">
        <v>9667</v>
      </c>
      <c r="D947" s="10">
        <v>15673</v>
      </c>
      <c r="E947" s="10">
        <v>20599</v>
      </c>
      <c r="F947" s="11">
        <v>17036.1</v>
      </c>
      <c r="G947" s="12">
        <v>13621</v>
      </c>
      <c r="H947" s="10">
        <v>16316</v>
      </c>
      <c r="I947" s="10">
        <v>22301.5</v>
      </c>
      <c r="J947" s="10">
        <v>11167</v>
      </c>
      <c r="K947" s="10">
        <v>34656</v>
      </c>
      <c r="L947" s="1">
        <v>14110</v>
      </c>
      <c r="M947" s="1">
        <v>26953.5</v>
      </c>
      <c r="N947" s="1">
        <v>18828</v>
      </c>
      <c r="O947" s="10">
        <f t="shared" si="14"/>
        <v>220928.1</v>
      </c>
    </row>
    <row r="948" spans="1:15" ht="12.75" customHeight="1">
      <c r="A948" s="3" t="s">
        <v>645</v>
      </c>
      <c r="B948" s="3" t="s">
        <v>646</v>
      </c>
      <c r="C948" s="10">
        <v>9667</v>
      </c>
      <c r="D948" s="10">
        <v>15673</v>
      </c>
      <c r="E948" s="10">
        <v>20599</v>
      </c>
      <c r="F948" s="11">
        <v>17036.1</v>
      </c>
      <c r="G948" s="12">
        <v>13621</v>
      </c>
      <c r="H948" s="10">
        <v>16316</v>
      </c>
      <c r="I948" s="10">
        <v>22301.5</v>
      </c>
      <c r="J948" s="10">
        <v>11167</v>
      </c>
      <c r="K948" s="10">
        <v>34656</v>
      </c>
      <c r="L948" s="1">
        <v>14110</v>
      </c>
      <c r="M948" s="1">
        <v>26953.5</v>
      </c>
      <c r="N948" s="1">
        <v>18828</v>
      </c>
      <c r="O948" s="10">
        <f t="shared" si="14"/>
        <v>220928.1</v>
      </c>
    </row>
    <row r="949" spans="1:15" ht="12.75" customHeight="1">
      <c r="A949" s="13" t="s">
        <v>647</v>
      </c>
      <c r="B949" s="13" t="s">
        <v>1849</v>
      </c>
      <c r="C949" s="14">
        <v>24762560.55</v>
      </c>
      <c r="D949" s="14">
        <v>6223946.65</v>
      </c>
      <c r="E949" s="14">
        <v>4374369.75</v>
      </c>
      <c r="F949" s="14">
        <v>10826576.51</v>
      </c>
      <c r="G949" s="14">
        <v>8860044.2</v>
      </c>
      <c r="H949" s="14">
        <v>3739129.02</v>
      </c>
      <c r="I949" s="14">
        <v>10646471.92</v>
      </c>
      <c r="J949" s="14">
        <v>2307227.24</v>
      </c>
      <c r="K949" s="14">
        <v>5029599.63</v>
      </c>
      <c r="L949" s="14">
        <v>2653430.17</v>
      </c>
      <c r="M949" s="14">
        <v>4852816.92</v>
      </c>
      <c r="N949" s="14">
        <v>6138100.42</v>
      </c>
      <c r="O949" s="14">
        <f t="shared" si="14"/>
        <v>90414272.97999999</v>
      </c>
    </row>
    <row r="950" spans="1:15" ht="12.75" customHeight="1">
      <c r="A950" s="3" t="s">
        <v>648</v>
      </c>
      <c r="B950" s="3" t="s">
        <v>1850</v>
      </c>
      <c r="C950" s="10">
        <v>24309991.91</v>
      </c>
      <c r="D950" s="10">
        <v>5717961.36</v>
      </c>
      <c r="E950" s="10">
        <v>4290426.95</v>
      </c>
      <c r="F950" s="11">
        <v>10719556.14</v>
      </c>
      <c r="G950" s="12">
        <v>8759374.81</v>
      </c>
      <c r="H950" s="10">
        <v>3638943.0300000003</v>
      </c>
      <c r="I950" s="10">
        <v>10378356.51</v>
      </c>
      <c r="J950" s="10">
        <v>2169963.16</v>
      </c>
      <c r="K950" s="10">
        <v>4903844.09</v>
      </c>
      <c r="L950" s="1">
        <v>2582008.9</v>
      </c>
      <c r="M950" s="1">
        <v>4755770.12</v>
      </c>
      <c r="N950" s="1">
        <v>6105265.15</v>
      </c>
      <c r="O950" s="10">
        <f t="shared" si="14"/>
        <v>88331462.13000003</v>
      </c>
    </row>
    <row r="951" spans="1:15" ht="12.75" customHeight="1">
      <c r="A951" s="3" t="s">
        <v>649</v>
      </c>
      <c r="B951" s="3" t="s">
        <v>1851</v>
      </c>
      <c r="C951" s="10">
        <v>515156.52</v>
      </c>
      <c r="D951" s="10">
        <v>243433.51</v>
      </c>
      <c r="E951" s="10">
        <v>30796.170000000002</v>
      </c>
      <c r="F951" s="11">
        <v>34609.53</v>
      </c>
      <c r="G951" s="12">
        <v>11338.44</v>
      </c>
      <c r="H951" s="10">
        <v>34154.35</v>
      </c>
      <c r="I951" s="10">
        <v>61673.770000000004</v>
      </c>
      <c r="J951" s="10">
        <v>4134</v>
      </c>
      <c r="K951" s="10">
        <v>31413.16</v>
      </c>
      <c r="L951" s="1">
        <v>0</v>
      </c>
      <c r="M951" s="1">
        <v>62406.93</v>
      </c>
      <c r="N951" s="1">
        <v>6751.4400000000005</v>
      </c>
      <c r="O951" s="10">
        <f t="shared" si="14"/>
        <v>1035867.8200000001</v>
      </c>
    </row>
    <row r="952" spans="1:15" ht="12.75" customHeight="1">
      <c r="A952" s="3" t="s">
        <v>651</v>
      </c>
      <c r="B952" s="3" t="s">
        <v>1852</v>
      </c>
      <c r="C952" s="10">
        <v>515156.52</v>
      </c>
      <c r="D952" s="10">
        <v>243433.51</v>
      </c>
      <c r="E952" s="10">
        <v>30796.170000000002</v>
      </c>
      <c r="F952" s="11">
        <v>34609.53</v>
      </c>
      <c r="G952" s="12">
        <v>11338.44</v>
      </c>
      <c r="H952" s="10">
        <v>34154.35</v>
      </c>
      <c r="I952" s="10">
        <v>61673.770000000004</v>
      </c>
      <c r="J952" s="10">
        <v>4134</v>
      </c>
      <c r="K952" s="10">
        <v>31413.16</v>
      </c>
      <c r="L952" s="1">
        <v>0</v>
      </c>
      <c r="M952" s="1">
        <v>62406.93</v>
      </c>
      <c r="N952" s="1">
        <v>6751.4400000000005</v>
      </c>
      <c r="O952" s="10">
        <f t="shared" si="14"/>
        <v>1035867.8200000001</v>
      </c>
    </row>
    <row r="953" spans="1:15" ht="12.75" customHeight="1">
      <c r="A953" s="3" t="s">
        <v>652</v>
      </c>
      <c r="B953" s="3" t="s">
        <v>48</v>
      </c>
      <c r="C953" s="10">
        <v>510937.52</v>
      </c>
      <c r="D953" s="10">
        <v>224773.34</v>
      </c>
      <c r="E953" s="10">
        <v>30796.170000000002</v>
      </c>
      <c r="F953" s="11">
        <v>19966.8</v>
      </c>
      <c r="G953" s="12">
        <v>11338.44</v>
      </c>
      <c r="H953" s="10">
        <v>19511.62</v>
      </c>
      <c r="I953" s="10">
        <v>47031.04</v>
      </c>
      <c r="J953" s="10">
        <v>4134</v>
      </c>
      <c r="K953" s="10">
        <v>31413.16</v>
      </c>
      <c r="L953" s="1">
        <v>0</v>
      </c>
      <c r="M953" s="1">
        <v>81</v>
      </c>
      <c r="N953" s="1">
        <v>6751.4400000000005</v>
      </c>
      <c r="O953" s="10">
        <f t="shared" si="14"/>
        <v>906734.53</v>
      </c>
    </row>
    <row r="954" spans="1:15" ht="12.75" customHeight="1">
      <c r="A954" s="3" t="s">
        <v>653</v>
      </c>
      <c r="B954" s="3" t="s">
        <v>32</v>
      </c>
      <c r="C954" s="10">
        <v>510937.52</v>
      </c>
      <c r="D954" s="10">
        <v>224773.34</v>
      </c>
      <c r="E954" s="10">
        <v>30796.170000000002</v>
      </c>
      <c r="F954" s="11">
        <v>19966.8</v>
      </c>
      <c r="G954" s="12">
        <v>11338.44</v>
      </c>
      <c r="H954" s="10">
        <v>19511.62</v>
      </c>
      <c r="I954" s="10">
        <v>47031.04</v>
      </c>
      <c r="J954" s="10">
        <v>4134</v>
      </c>
      <c r="K954" s="10">
        <v>31413.16</v>
      </c>
      <c r="L954" s="1">
        <v>0</v>
      </c>
      <c r="M954" s="1">
        <v>81</v>
      </c>
      <c r="N954" s="1">
        <v>6751.4400000000005</v>
      </c>
      <c r="O954" s="10">
        <f t="shared" si="14"/>
        <v>906734.53</v>
      </c>
    </row>
    <row r="955" spans="1:15" ht="12.75" customHeight="1">
      <c r="A955" s="3" t="s">
        <v>1853</v>
      </c>
      <c r="B955" s="3" t="s">
        <v>52</v>
      </c>
      <c r="C955" s="10">
        <v>4219</v>
      </c>
      <c r="D955" s="10">
        <v>0</v>
      </c>
      <c r="E955" s="10">
        <v>0</v>
      </c>
      <c r="F955" s="11">
        <v>0</v>
      </c>
      <c r="G955" s="12">
        <v>0</v>
      </c>
      <c r="H955" s="10">
        <v>0</v>
      </c>
      <c r="I955" s="10">
        <v>0</v>
      </c>
      <c r="J955" s="10">
        <v>0</v>
      </c>
      <c r="K955" s="10"/>
      <c r="L955" s="1"/>
      <c r="M955" s="1"/>
      <c r="N955" s="1"/>
      <c r="O955" s="10">
        <f t="shared" si="14"/>
        <v>4219</v>
      </c>
    </row>
    <row r="956" spans="1:15" ht="12.75" customHeight="1">
      <c r="A956" s="3" t="s">
        <v>1854</v>
      </c>
      <c r="B956" s="3" t="s">
        <v>32</v>
      </c>
      <c r="C956" s="10">
        <v>4219</v>
      </c>
      <c r="D956" s="10">
        <v>0</v>
      </c>
      <c r="E956" s="10">
        <v>0</v>
      </c>
      <c r="F956" s="11">
        <v>0</v>
      </c>
      <c r="G956" s="12">
        <v>0</v>
      </c>
      <c r="H956" s="10">
        <v>0</v>
      </c>
      <c r="I956" s="10">
        <v>0</v>
      </c>
      <c r="J956" s="10">
        <v>0</v>
      </c>
      <c r="K956" s="10"/>
      <c r="L956" s="1"/>
      <c r="M956" s="1"/>
      <c r="N956" s="1"/>
      <c r="O956" s="10">
        <f t="shared" si="14"/>
        <v>4219</v>
      </c>
    </row>
    <row r="957" spans="1:15" ht="12.75" customHeight="1">
      <c r="A957" s="3" t="s">
        <v>1855</v>
      </c>
      <c r="B957" s="3" t="s">
        <v>38</v>
      </c>
      <c r="C957" s="10"/>
      <c r="D957" s="10">
        <v>18660.17</v>
      </c>
      <c r="E957" s="10">
        <v>0</v>
      </c>
      <c r="F957" s="11">
        <v>14642.73</v>
      </c>
      <c r="G957" s="12">
        <v>0</v>
      </c>
      <c r="H957" s="10">
        <v>14642.73</v>
      </c>
      <c r="I957" s="10">
        <v>14642.73</v>
      </c>
      <c r="J957" s="10">
        <v>0</v>
      </c>
      <c r="K957" s="10"/>
      <c r="L957" s="1"/>
      <c r="M957" s="1">
        <v>62325.93</v>
      </c>
      <c r="N957" s="1">
        <v>0</v>
      </c>
      <c r="O957" s="10">
        <f t="shared" si="14"/>
        <v>124914.28999999998</v>
      </c>
    </row>
    <row r="958" spans="1:15" ht="12.75" customHeight="1">
      <c r="A958" s="3" t="s">
        <v>1856</v>
      </c>
      <c r="B958" s="3" t="s">
        <v>32</v>
      </c>
      <c r="C958" s="10"/>
      <c r="D958" s="10">
        <v>18660.17</v>
      </c>
      <c r="E958" s="10">
        <v>0</v>
      </c>
      <c r="F958" s="11">
        <v>14642.73</v>
      </c>
      <c r="G958" s="12">
        <v>0</v>
      </c>
      <c r="H958" s="10">
        <v>14642.73</v>
      </c>
      <c r="I958" s="10">
        <v>14642.73</v>
      </c>
      <c r="J958" s="10">
        <v>0</v>
      </c>
      <c r="K958" s="10"/>
      <c r="L958" s="1"/>
      <c r="M958" s="1">
        <v>62325.93</v>
      </c>
      <c r="N958" s="1">
        <v>0</v>
      </c>
      <c r="O958" s="10">
        <f t="shared" si="14"/>
        <v>124914.28999999998</v>
      </c>
    </row>
    <row r="959" spans="1:15" ht="12.75" customHeight="1">
      <c r="A959" s="3" t="s">
        <v>654</v>
      </c>
      <c r="B959" s="3" t="s">
        <v>650</v>
      </c>
      <c r="C959" s="10">
        <v>22695507.39</v>
      </c>
      <c r="D959" s="10">
        <v>4676001.85</v>
      </c>
      <c r="E959" s="10">
        <v>3674958.7800000003</v>
      </c>
      <c r="F959" s="11">
        <v>10132381.61</v>
      </c>
      <c r="G959" s="12">
        <v>8314253.37</v>
      </c>
      <c r="H959" s="10">
        <v>3053770.68</v>
      </c>
      <c r="I959" s="10">
        <v>9322595.74</v>
      </c>
      <c r="J959" s="10">
        <v>2074739.1600000001</v>
      </c>
      <c r="K959" s="10">
        <v>3863541.93</v>
      </c>
      <c r="L959" s="1">
        <v>2376103.9</v>
      </c>
      <c r="M959" s="1">
        <v>4315013.19</v>
      </c>
      <c r="N959" s="1">
        <v>2573928.71</v>
      </c>
      <c r="O959" s="10">
        <f t="shared" si="14"/>
        <v>77072796.31</v>
      </c>
    </row>
    <row r="960" spans="1:15" ht="12.75" customHeight="1">
      <c r="A960" s="3" t="s">
        <v>655</v>
      </c>
      <c r="B960" s="3" t="s">
        <v>1121</v>
      </c>
      <c r="C960" s="10">
        <v>22695507.39</v>
      </c>
      <c r="D960" s="10">
        <v>4676001.85</v>
      </c>
      <c r="E960" s="10">
        <v>3674958.7800000003</v>
      </c>
      <c r="F960" s="11">
        <v>10132381.61</v>
      </c>
      <c r="G960" s="12">
        <v>8314253.37</v>
      </c>
      <c r="H960" s="10">
        <v>3053770.68</v>
      </c>
      <c r="I960" s="10">
        <v>9322595.74</v>
      </c>
      <c r="J960" s="10">
        <v>2074739.1600000001</v>
      </c>
      <c r="K960" s="10">
        <v>3863541.93</v>
      </c>
      <c r="L960" s="1">
        <v>2376103.9</v>
      </c>
      <c r="M960" s="1">
        <v>4315013.19</v>
      </c>
      <c r="N960" s="1">
        <v>2573928.71</v>
      </c>
      <c r="O960" s="10">
        <f t="shared" si="14"/>
        <v>77072796.31</v>
      </c>
    </row>
    <row r="961" spans="1:15" ht="12.75" customHeight="1">
      <c r="A961" s="3" t="s">
        <v>1857</v>
      </c>
      <c r="B961" s="3" t="s">
        <v>10</v>
      </c>
      <c r="C961" s="10">
        <v>11455711.39</v>
      </c>
      <c r="D961" s="10">
        <v>3748372.85</v>
      </c>
      <c r="E961" s="10">
        <v>2754017.7800000003</v>
      </c>
      <c r="F961" s="11">
        <v>1801697.61</v>
      </c>
      <c r="G961" s="12">
        <v>1881054.37</v>
      </c>
      <c r="H961" s="10">
        <v>1890715.68</v>
      </c>
      <c r="I961" s="10">
        <v>6314281.74</v>
      </c>
      <c r="J961" s="10">
        <v>1741827.1600000001</v>
      </c>
      <c r="K961" s="10">
        <v>2975482.93</v>
      </c>
      <c r="L961" s="1">
        <v>1756007.9000000001</v>
      </c>
      <c r="M961" s="1">
        <v>2831066.19</v>
      </c>
      <c r="N961" s="1">
        <v>1706885.71</v>
      </c>
      <c r="O961" s="10">
        <f t="shared" si="14"/>
        <v>40857121.31</v>
      </c>
    </row>
    <row r="962" spans="1:15" ht="12.75" customHeight="1">
      <c r="A962" s="3" t="s">
        <v>1858</v>
      </c>
      <c r="B962" s="3" t="s">
        <v>32</v>
      </c>
      <c r="C962" s="10">
        <v>11455711.39</v>
      </c>
      <c r="D962" s="10">
        <v>3748372.85</v>
      </c>
      <c r="E962" s="10">
        <v>2754017.7800000003</v>
      </c>
      <c r="F962" s="11">
        <v>1801697.61</v>
      </c>
      <c r="G962" s="12">
        <v>1881054.37</v>
      </c>
      <c r="H962" s="10">
        <v>1890715.68</v>
      </c>
      <c r="I962" s="10">
        <v>6314281.74</v>
      </c>
      <c r="J962" s="10">
        <v>1741827.1600000001</v>
      </c>
      <c r="K962" s="10">
        <v>2975482.93</v>
      </c>
      <c r="L962" s="1">
        <v>1756007.9000000001</v>
      </c>
      <c r="M962" s="1">
        <v>2831066.19</v>
      </c>
      <c r="N962" s="1">
        <v>1706885.71</v>
      </c>
      <c r="O962" s="10">
        <f t="shared" si="14"/>
        <v>40857121.31</v>
      </c>
    </row>
    <row r="963" spans="1:15" ht="12.75" customHeight="1">
      <c r="A963" s="3" t="s">
        <v>1859</v>
      </c>
      <c r="B963" s="3" t="s">
        <v>1123</v>
      </c>
      <c r="C963" s="10">
        <v>11239796</v>
      </c>
      <c r="D963" s="10">
        <v>927629</v>
      </c>
      <c r="E963" s="10">
        <v>920941</v>
      </c>
      <c r="F963" s="11">
        <v>8330684</v>
      </c>
      <c r="G963" s="12">
        <v>6433199</v>
      </c>
      <c r="H963" s="10">
        <v>1163055</v>
      </c>
      <c r="I963" s="10">
        <v>3008314</v>
      </c>
      <c r="J963" s="10">
        <v>332912</v>
      </c>
      <c r="K963" s="10">
        <v>888059</v>
      </c>
      <c r="L963" s="1">
        <v>620096</v>
      </c>
      <c r="M963" s="1">
        <v>1483947</v>
      </c>
      <c r="N963" s="1">
        <v>867043</v>
      </c>
      <c r="O963" s="10">
        <f t="shared" si="14"/>
        <v>36215675</v>
      </c>
    </row>
    <row r="964" spans="1:15" ht="12.75" customHeight="1">
      <c r="A964" s="3" t="s">
        <v>1860</v>
      </c>
      <c r="B964" s="3" t="s">
        <v>32</v>
      </c>
      <c r="C964" s="10">
        <v>11239796</v>
      </c>
      <c r="D964" s="10">
        <v>927629</v>
      </c>
      <c r="E964" s="10">
        <v>920941</v>
      </c>
      <c r="F964" s="11">
        <v>8330684</v>
      </c>
      <c r="G964" s="12">
        <v>6433199</v>
      </c>
      <c r="H964" s="10">
        <v>1163055</v>
      </c>
      <c r="I964" s="10">
        <v>3008314</v>
      </c>
      <c r="J964" s="10">
        <v>332912</v>
      </c>
      <c r="K964" s="10">
        <v>888059</v>
      </c>
      <c r="L964" s="1">
        <v>620096</v>
      </c>
      <c r="M964" s="1">
        <v>1483947</v>
      </c>
      <c r="N964" s="1">
        <v>867043</v>
      </c>
      <c r="O964" s="10">
        <f t="shared" si="14"/>
        <v>36215675</v>
      </c>
    </row>
    <row r="965" spans="1:15" ht="12.75" customHeight="1">
      <c r="A965" s="3" t="s">
        <v>1861</v>
      </c>
      <c r="B965" s="3" t="s">
        <v>1125</v>
      </c>
      <c r="C965" s="10">
        <v>1099328</v>
      </c>
      <c r="D965" s="10">
        <v>798526</v>
      </c>
      <c r="E965" s="10">
        <v>584672</v>
      </c>
      <c r="F965" s="11">
        <v>552565</v>
      </c>
      <c r="G965" s="12">
        <v>433783</v>
      </c>
      <c r="H965" s="10">
        <v>551018</v>
      </c>
      <c r="I965" s="10">
        <v>994087</v>
      </c>
      <c r="J965" s="10">
        <v>91090</v>
      </c>
      <c r="K965" s="10">
        <v>1008889</v>
      </c>
      <c r="L965" s="1">
        <v>205905</v>
      </c>
      <c r="M965" s="1">
        <v>378350</v>
      </c>
      <c r="N965" s="1">
        <v>3524585</v>
      </c>
      <c r="O965" s="10">
        <f t="shared" si="14"/>
        <v>10222798</v>
      </c>
    </row>
    <row r="966" spans="1:15" ht="12.75" customHeight="1">
      <c r="A966" s="3" t="s">
        <v>1862</v>
      </c>
      <c r="B966" s="3" t="s">
        <v>1127</v>
      </c>
      <c r="C966" s="10">
        <v>1099328</v>
      </c>
      <c r="D966" s="10">
        <v>798526</v>
      </c>
      <c r="E966" s="10">
        <v>584672</v>
      </c>
      <c r="F966" s="11">
        <v>552565</v>
      </c>
      <c r="G966" s="12">
        <v>433783</v>
      </c>
      <c r="H966" s="10">
        <v>551018</v>
      </c>
      <c r="I966" s="10">
        <v>994087</v>
      </c>
      <c r="J966" s="10">
        <v>91090</v>
      </c>
      <c r="K966" s="10">
        <v>1008889</v>
      </c>
      <c r="L966" s="1">
        <v>205905</v>
      </c>
      <c r="M966" s="1">
        <v>378350</v>
      </c>
      <c r="N966" s="1">
        <v>3524585</v>
      </c>
      <c r="O966" s="10">
        <f t="shared" si="14"/>
        <v>10222798</v>
      </c>
    </row>
    <row r="967" spans="1:15" ht="12.75" customHeight="1">
      <c r="A967" s="3" t="s">
        <v>1863</v>
      </c>
      <c r="B967" s="3" t="s">
        <v>32</v>
      </c>
      <c r="C967" s="10">
        <v>1099328</v>
      </c>
      <c r="D967" s="10">
        <v>798526</v>
      </c>
      <c r="E967" s="10">
        <v>584672</v>
      </c>
      <c r="F967" s="11">
        <v>552565</v>
      </c>
      <c r="G967" s="12">
        <v>433783</v>
      </c>
      <c r="H967" s="10">
        <v>551018</v>
      </c>
      <c r="I967" s="10">
        <v>994087</v>
      </c>
      <c r="J967" s="10">
        <v>91090</v>
      </c>
      <c r="K967" s="10">
        <v>1008889</v>
      </c>
      <c r="L967" s="1">
        <v>205905</v>
      </c>
      <c r="M967" s="1">
        <v>378350</v>
      </c>
      <c r="N967" s="1">
        <v>3524585</v>
      </c>
      <c r="O967" s="10">
        <f t="shared" si="14"/>
        <v>10222798</v>
      </c>
    </row>
    <row r="968" spans="1:15" ht="12.75" customHeight="1">
      <c r="A968" s="3" t="s">
        <v>657</v>
      </c>
      <c r="B968" s="3" t="s">
        <v>658</v>
      </c>
      <c r="C968" s="10">
        <v>452568.64</v>
      </c>
      <c r="D968" s="10">
        <v>505985.29000000004</v>
      </c>
      <c r="E968" s="10">
        <v>83942.8</v>
      </c>
      <c r="F968" s="11">
        <v>107020.37</v>
      </c>
      <c r="G968" s="12">
        <v>100669.39</v>
      </c>
      <c r="H968" s="10">
        <v>100185.99</v>
      </c>
      <c r="I968" s="10">
        <v>268115.41</v>
      </c>
      <c r="J968" s="10">
        <v>137264.08</v>
      </c>
      <c r="K968" s="10">
        <v>125755.54000000001</v>
      </c>
      <c r="L968" s="1">
        <v>71421.27</v>
      </c>
      <c r="M968" s="1">
        <v>97046.8</v>
      </c>
      <c r="N968" s="1">
        <v>32835.27</v>
      </c>
      <c r="O968" s="10">
        <f t="shared" si="14"/>
        <v>2082810.85</v>
      </c>
    </row>
    <row r="969" spans="1:15" ht="12.75" customHeight="1">
      <c r="A969" s="3" t="s">
        <v>813</v>
      </c>
      <c r="B969" s="3" t="s">
        <v>814</v>
      </c>
      <c r="C969" s="10"/>
      <c r="D969" s="10">
        <v>307871</v>
      </c>
      <c r="E969" s="10">
        <v>0</v>
      </c>
      <c r="F969" s="11">
        <v>0</v>
      </c>
      <c r="G969" s="12">
        <v>0</v>
      </c>
      <c r="H969" s="10">
        <v>0</v>
      </c>
      <c r="I969" s="10">
        <v>0</v>
      </c>
      <c r="J969" s="10">
        <v>0</v>
      </c>
      <c r="K969" s="10"/>
      <c r="L969" s="1"/>
      <c r="M969" s="1"/>
      <c r="N969" s="1"/>
      <c r="O969" s="10">
        <f aca="true" t="shared" si="15" ref="O969:O1032">SUM(C969:N969)</f>
        <v>307871</v>
      </c>
    </row>
    <row r="970" spans="1:15" ht="12.75" customHeight="1">
      <c r="A970" s="3" t="s">
        <v>815</v>
      </c>
      <c r="B970" s="3" t="s">
        <v>1864</v>
      </c>
      <c r="C970" s="10"/>
      <c r="D970" s="10">
        <v>307871</v>
      </c>
      <c r="E970" s="10">
        <v>0</v>
      </c>
      <c r="F970" s="11">
        <v>0</v>
      </c>
      <c r="G970" s="12">
        <v>0</v>
      </c>
      <c r="H970" s="10">
        <v>0</v>
      </c>
      <c r="I970" s="10">
        <v>0</v>
      </c>
      <c r="J970" s="10">
        <v>0</v>
      </c>
      <c r="K970" s="10"/>
      <c r="L970" s="1"/>
      <c r="M970" s="1"/>
      <c r="N970" s="1"/>
      <c r="O970" s="10">
        <f t="shared" si="15"/>
        <v>307871</v>
      </c>
    </row>
    <row r="971" spans="1:15" ht="12.75" customHeight="1">
      <c r="A971" s="3" t="s">
        <v>816</v>
      </c>
      <c r="B971" s="3" t="s">
        <v>817</v>
      </c>
      <c r="C971" s="10"/>
      <c r="D971" s="10">
        <v>112588</v>
      </c>
      <c r="E971" s="10">
        <v>0</v>
      </c>
      <c r="F971" s="11">
        <v>0</v>
      </c>
      <c r="G971" s="12">
        <v>0</v>
      </c>
      <c r="H971" s="10">
        <v>0</v>
      </c>
      <c r="I971" s="10">
        <v>0</v>
      </c>
      <c r="J971" s="10">
        <v>0</v>
      </c>
      <c r="K971" s="10"/>
      <c r="L971" s="1"/>
      <c r="M971" s="1"/>
      <c r="N971" s="1"/>
      <c r="O971" s="10">
        <f t="shared" si="15"/>
        <v>112588</v>
      </c>
    </row>
    <row r="972" spans="1:15" ht="12.75" customHeight="1">
      <c r="A972" s="3" t="s">
        <v>818</v>
      </c>
      <c r="B972" s="3" t="s">
        <v>1865</v>
      </c>
      <c r="C972" s="10"/>
      <c r="D972" s="10">
        <v>20570</v>
      </c>
      <c r="E972" s="10">
        <v>0</v>
      </c>
      <c r="F972" s="11">
        <v>0</v>
      </c>
      <c r="G972" s="12">
        <v>0</v>
      </c>
      <c r="H972" s="10">
        <v>0</v>
      </c>
      <c r="I972" s="10">
        <v>0</v>
      </c>
      <c r="J972" s="10">
        <v>0</v>
      </c>
      <c r="K972" s="10"/>
      <c r="L972" s="1"/>
      <c r="M972" s="1"/>
      <c r="N972" s="1"/>
      <c r="O972" s="10">
        <f t="shared" si="15"/>
        <v>20570</v>
      </c>
    </row>
    <row r="973" spans="1:15" ht="12.75" customHeight="1">
      <c r="A973" s="3" t="s">
        <v>819</v>
      </c>
      <c r="B973" s="3" t="s">
        <v>820</v>
      </c>
      <c r="C973" s="10"/>
      <c r="D973" s="10">
        <v>1628</v>
      </c>
      <c r="E973" s="10">
        <v>0</v>
      </c>
      <c r="F973" s="11">
        <v>0</v>
      </c>
      <c r="G973" s="12">
        <v>0</v>
      </c>
      <c r="H973" s="10">
        <v>0</v>
      </c>
      <c r="I973" s="10">
        <v>0</v>
      </c>
      <c r="J973" s="10">
        <v>0</v>
      </c>
      <c r="K973" s="10"/>
      <c r="L973" s="1"/>
      <c r="M973" s="1"/>
      <c r="N973" s="1"/>
      <c r="O973" s="10">
        <f t="shared" si="15"/>
        <v>1628</v>
      </c>
    </row>
    <row r="974" spans="1:15" ht="12.75" customHeight="1">
      <c r="A974" s="3" t="s">
        <v>1007</v>
      </c>
      <c r="B974" s="3" t="s">
        <v>753</v>
      </c>
      <c r="C974" s="10"/>
      <c r="D974" s="10">
        <v>15550</v>
      </c>
      <c r="E974" s="10">
        <v>0</v>
      </c>
      <c r="F974" s="11">
        <v>0</v>
      </c>
      <c r="G974" s="12">
        <v>0</v>
      </c>
      <c r="H974" s="10">
        <v>0</v>
      </c>
      <c r="I974" s="10">
        <v>0</v>
      </c>
      <c r="J974" s="10">
        <v>0</v>
      </c>
      <c r="K974" s="10"/>
      <c r="L974" s="1"/>
      <c r="M974" s="1"/>
      <c r="N974" s="1"/>
      <c r="O974" s="10">
        <f t="shared" si="15"/>
        <v>15550</v>
      </c>
    </row>
    <row r="975" spans="1:15" ht="12.75" customHeight="1">
      <c r="A975" s="3" t="s">
        <v>1008</v>
      </c>
      <c r="B975" s="3" t="s">
        <v>756</v>
      </c>
      <c r="C975" s="10"/>
      <c r="D975" s="10">
        <v>64482</v>
      </c>
      <c r="E975" s="10">
        <v>0</v>
      </c>
      <c r="F975" s="11">
        <v>0</v>
      </c>
      <c r="G975" s="12">
        <v>0</v>
      </c>
      <c r="H975" s="10">
        <v>0</v>
      </c>
      <c r="I975" s="10">
        <v>0</v>
      </c>
      <c r="J975" s="10">
        <v>0</v>
      </c>
      <c r="K975" s="10"/>
      <c r="L975" s="1"/>
      <c r="M975" s="1"/>
      <c r="N975" s="1"/>
      <c r="O975" s="10">
        <f t="shared" si="15"/>
        <v>64482</v>
      </c>
    </row>
    <row r="976" spans="1:15" ht="12.75" customHeight="1">
      <c r="A976" s="3" t="s">
        <v>1009</v>
      </c>
      <c r="B976" s="3" t="s">
        <v>755</v>
      </c>
      <c r="C976" s="10"/>
      <c r="D976" s="10">
        <v>73765</v>
      </c>
      <c r="E976" s="10">
        <v>0</v>
      </c>
      <c r="F976" s="11">
        <v>0</v>
      </c>
      <c r="G976" s="12">
        <v>0</v>
      </c>
      <c r="H976" s="10">
        <v>0</v>
      </c>
      <c r="I976" s="10">
        <v>0</v>
      </c>
      <c r="J976" s="10">
        <v>0</v>
      </c>
      <c r="K976" s="10"/>
      <c r="L976" s="1"/>
      <c r="M976" s="1"/>
      <c r="N976" s="1"/>
      <c r="O976" s="10">
        <f t="shared" si="15"/>
        <v>73765</v>
      </c>
    </row>
    <row r="977" spans="1:15" ht="12.75" customHeight="1">
      <c r="A977" s="3" t="s">
        <v>1010</v>
      </c>
      <c r="B977" s="3" t="s">
        <v>754</v>
      </c>
      <c r="C977" s="10"/>
      <c r="D977" s="10">
        <v>14600</v>
      </c>
      <c r="E977" s="10">
        <v>0</v>
      </c>
      <c r="F977" s="11">
        <v>0</v>
      </c>
      <c r="G977" s="12">
        <v>0</v>
      </c>
      <c r="H977" s="10">
        <v>0</v>
      </c>
      <c r="I977" s="10">
        <v>0</v>
      </c>
      <c r="J977" s="10">
        <v>0</v>
      </c>
      <c r="K977" s="10"/>
      <c r="L977" s="1"/>
      <c r="M977" s="1"/>
      <c r="N977" s="1"/>
      <c r="O977" s="10">
        <f t="shared" si="15"/>
        <v>14600</v>
      </c>
    </row>
    <row r="978" spans="1:15" ht="12.75" customHeight="1">
      <c r="A978" s="3" t="s">
        <v>1011</v>
      </c>
      <c r="B978" s="3" t="s">
        <v>1866</v>
      </c>
      <c r="C978" s="10"/>
      <c r="D978" s="10">
        <v>3400</v>
      </c>
      <c r="E978" s="10">
        <v>0</v>
      </c>
      <c r="F978" s="11">
        <v>0</v>
      </c>
      <c r="G978" s="12">
        <v>0</v>
      </c>
      <c r="H978" s="10">
        <v>0</v>
      </c>
      <c r="I978" s="10">
        <v>0</v>
      </c>
      <c r="J978" s="10">
        <v>0</v>
      </c>
      <c r="K978" s="10"/>
      <c r="L978" s="1"/>
      <c r="M978" s="1"/>
      <c r="N978" s="1"/>
      <c r="O978" s="10">
        <f t="shared" si="15"/>
        <v>3400</v>
      </c>
    </row>
    <row r="979" spans="1:15" ht="12.75" customHeight="1">
      <c r="A979" s="3" t="s">
        <v>1867</v>
      </c>
      <c r="B979" s="3" t="s">
        <v>757</v>
      </c>
      <c r="C979" s="10"/>
      <c r="D979" s="10">
        <v>1288</v>
      </c>
      <c r="E979" s="10">
        <v>0</v>
      </c>
      <c r="F979" s="11">
        <v>0</v>
      </c>
      <c r="G979" s="12">
        <v>0</v>
      </c>
      <c r="H979" s="10">
        <v>0</v>
      </c>
      <c r="I979" s="10">
        <v>0</v>
      </c>
      <c r="J979" s="10">
        <v>0</v>
      </c>
      <c r="K979" s="10"/>
      <c r="L979" s="1"/>
      <c r="M979" s="1"/>
      <c r="N979" s="1"/>
      <c r="O979" s="10">
        <f t="shared" si="15"/>
        <v>1288</v>
      </c>
    </row>
    <row r="980" spans="1:15" ht="12.75" customHeight="1">
      <c r="A980" s="3" t="s">
        <v>659</v>
      </c>
      <c r="B980" s="3" t="s">
        <v>660</v>
      </c>
      <c r="C980" s="10">
        <v>449698.99</v>
      </c>
      <c r="D980" s="10">
        <v>198114.29</v>
      </c>
      <c r="E980" s="10">
        <v>83942.8</v>
      </c>
      <c r="F980" s="11">
        <v>107020.37</v>
      </c>
      <c r="G980" s="12">
        <v>100669.39</v>
      </c>
      <c r="H980" s="10">
        <v>100185.99</v>
      </c>
      <c r="I980" s="10">
        <v>268115.41</v>
      </c>
      <c r="J980" s="10">
        <v>137264.08</v>
      </c>
      <c r="K980" s="10">
        <v>120200.22</v>
      </c>
      <c r="L980" s="1">
        <v>44131.270000000004</v>
      </c>
      <c r="M980" s="1">
        <v>97046.8</v>
      </c>
      <c r="N980" s="1">
        <v>32835.27</v>
      </c>
      <c r="O980" s="10">
        <f t="shared" si="15"/>
        <v>1739224.8800000001</v>
      </c>
    </row>
    <row r="981" spans="1:15" ht="12.75" customHeight="1">
      <c r="A981" s="3" t="s">
        <v>661</v>
      </c>
      <c r="B981" s="3" t="s">
        <v>57</v>
      </c>
      <c r="C981" s="10">
        <v>449698.99</v>
      </c>
      <c r="D981" s="10">
        <v>195040.29</v>
      </c>
      <c r="E981" s="10">
        <v>79789.8</v>
      </c>
      <c r="F981" s="11">
        <v>106023.37</v>
      </c>
      <c r="G981" s="12">
        <v>100669.39</v>
      </c>
      <c r="H981" s="10">
        <v>98108.99</v>
      </c>
      <c r="I981" s="10">
        <v>254885.41</v>
      </c>
      <c r="J981" s="10">
        <v>132996.08</v>
      </c>
      <c r="K981" s="10">
        <v>120200.22</v>
      </c>
      <c r="L981" s="1">
        <v>44131.270000000004</v>
      </c>
      <c r="M981" s="1">
        <v>97046.8</v>
      </c>
      <c r="N981" s="1">
        <v>25386.27</v>
      </c>
      <c r="O981" s="10">
        <f t="shared" si="15"/>
        <v>1703976.8800000001</v>
      </c>
    </row>
    <row r="982" spans="1:15" ht="12.75" customHeight="1">
      <c r="A982" s="3" t="s">
        <v>662</v>
      </c>
      <c r="B982" s="3" t="s">
        <v>59</v>
      </c>
      <c r="C982" s="10">
        <v>449698.99</v>
      </c>
      <c r="D982" s="10">
        <v>183665.29</v>
      </c>
      <c r="E982" s="10">
        <v>79789.8</v>
      </c>
      <c r="F982" s="11">
        <v>106023.37</v>
      </c>
      <c r="G982" s="12">
        <v>100669.39</v>
      </c>
      <c r="H982" s="10">
        <v>98108.99</v>
      </c>
      <c r="I982" s="10">
        <v>254885.41</v>
      </c>
      <c r="J982" s="10">
        <v>132996.08</v>
      </c>
      <c r="K982" s="10">
        <v>120200.22</v>
      </c>
      <c r="L982" s="1">
        <v>44131.270000000004</v>
      </c>
      <c r="M982" s="1">
        <v>97046.8</v>
      </c>
      <c r="N982" s="1">
        <v>25386.27</v>
      </c>
      <c r="O982" s="10">
        <f t="shared" si="15"/>
        <v>1692601.8800000001</v>
      </c>
    </row>
    <row r="983" spans="1:15" ht="12.75" customHeight="1">
      <c r="A983" s="3" t="s">
        <v>663</v>
      </c>
      <c r="B983" s="3" t="s">
        <v>61</v>
      </c>
      <c r="C983" s="10">
        <v>143995.37</v>
      </c>
      <c r="D983" s="10">
        <v>62761.89</v>
      </c>
      <c r="E983" s="10">
        <v>31528.4</v>
      </c>
      <c r="F983" s="11">
        <v>49621.97</v>
      </c>
      <c r="G983" s="18">
        <v>35322.99</v>
      </c>
      <c r="H983" s="10">
        <v>33767.59</v>
      </c>
      <c r="I983" s="10">
        <v>123002.79000000001</v>
      </c>
      <c r="J983" s="10">
        <v>72203.68</v>
      </c>
      <c r="K983" s="10">
        <v>69679.22</v>
      </c>
      <c r="L983" s="1">
        <v>15306.27</v>
      </c>
      <c r="M983" s="1">
        <v>52125.8</v>
      </c>
      <c r="N983" s="1">
        <v>22707.27</v>
      </c>
      <c r="O983" s="10">
        <f t="shared" si="15"/>
        <v>712023.24</v>
      </c>
    </row>
    <row r="984" spans="1:15" ht="12.75" customHeight="1">
      <c r="A984" s="3" t="s">
        <v>664</v>
      </c>
      <c r="B984" s="3" t="s">
        <v>32</v>
      </c>
      <c r="C984" s="10">
        <v>143995.37</v>
      </c>
      <c r="D984" s="10">
        <v>62761.89</v>
      </c>
      <c r="E984" s="10">
        <v>31528.4</v>
      </c>
      <c r="F984" s="11">
        <v>49621.97</v>
      </c>
      <c r="G984" s="12">
        <v>35322.99</v>
      </c>
      <c r="H984" s="10">
        <v>33767.59</v>
      </c>
      <c r="I984" s="10">
        <v>123002.79000000001</v>
      </c>
      <c r="J984" s="10">
        <v>72203.68</v>
      </c>
      <c r="K984" s="10">
        <v>69679.22</v>
      </c>
      <c r="L984" s="1">
        <v>15306.27</v>
      </c>
      <c r="M984" s="1">
        <v>52125.8</v>
      </c>
      <c r="N984" s="1">
        <v>22707.27</v>
      </c>
      <c r="O984" s="10">
        <f t="shared" si="15"/>
        <v>712023.24</v>
      </c>
    </row>
    <row r="985" spans="1:15" ht="12.75" customHeight="1">
      <c r="A985" s="3" t="s">
        <v>665</v>
      </c>
      <c r="B985" s="3" t="s">
        <v>66</v>
      </c>
      <c r="C985" s="10">
        <v>2781.2000000000003</v>
      </c>
      <c r="D985" s="10">
        <v>1383.4</v>
      </c>
      <c r="E985" s="10">
        <v>262.4</v>
      </c>
      <c r="F985" s="11">
        <v>884.4</v>
      </c>
      <c r="G985" s="12">
        <v>718.4</v>
      </c>
      <c r="H985" s="10">
        <v>609.4</v>
      </c>
      <c r="I985" s="10">
        <v>1063.4</v>
      </c>
      <c r="J985" s="10">
        <v>138.4</v>
      </c>
      <c r="K985" s="10">
        <v>263</v>
      </c>
      <c r="L985" s="1">
        <v>1133</v>
      </c>
      <c r="M985" s="1">
        <v>2295</v>
      </c>
      <c r="N985" s="1">
        <v>138</v>
      </c>
      <c r="O985" s="10">
        <f t="shared" si="15"/>
        <v>11669.999999999998</v>
      </c>
    </row>
    <row r="986" spans="1:15" ht="12.75" customHeight="1">
      <c r="A986" s="3" t="s">
        <v>666</v>
      </c>
      <c r="B986" s="3" t="s">
        <v>32</v>
      </c>
      <c r="C986" s="10">
        <v>2781.2000000000003</v>
      </c>
      <c r="D986" s="10">
        <v>1383.4</v>
      </c>
      <c r="E986" s="10">
        <v>262.4</v>
      </c>
      <c r="F986" s="11">
        <v>884.4</v>
      </c>
      <c r="G986" s="12">
        <v>718.4</v>
      </c>
      <c r="H986" s="10">
        <v>609.4</v>
      </c>
      <c r="I986" s="10">
        <v>1063.4</v>
      </c>
      <c r="J986" s="10">
        <v>138.4</v>
      </c>
      <c r="K986" s="10">
        <v>263</v>
      </c>
      <c r="L986" s="1">
        <v>1133</v>
      </c>
      <c r="M986" s="1">
        <v>2295</v>
      </c>
      <c r="N986" s="1">
        <v>138</v>
      </c>
      <c r="O986" s="10">
        <f t="shared" si="15"/>
        <v>11669.999999999998</v>
      </c>
    </row>
    <row r="987" spans="1:15" ht="12.75" customHeight="1">
      <c r="A987" s="3" t="s">
        <v>667</v>
      </c>
      <c r="B987" s="3" t="s">
        <v>69</v>
      </c>
      <c r="C987" s="10">
        <v>302922.42</v>
      </c>
      <c r="D987" s="10">
        <v>119520</v>
      </c>
      <c r="E987" s="10">
        <v>47999</v>
      </c>
      <c r="F987" s="11">
        <v>55517</v>
      </c>
      <c r="G987" s="12">
        <v>64628</v>
      </c>
      <c r="H987" s="10">
        <v>63732</v>
      </c>
      <c r="I987" s="10">
        <v>130819.22</v>
      </c>
      <c r="J987" s="10">
        <v>60654</v>
      </c>
      <c r="K987" s="10">
        <v>50258</v>
      </c>
      <c r="L987" s="1">
        <v>27692</v>
      </c>
      <c r="M987" s="1">
        <v>42626</v>
      </c>
      <c r="N987" s="1">
        <v>2541</v>
      </c>
      <c r="O987" s="10">
        <f t="shared" si="15"/>
        <v>968908.6399999999</v>
      </c>
    </row>
    <row r="988" spans="1:15" ht="12.75" customHeight="1">
      <c r="A988" s="3" t="s">
        <v>1868</v>
      </c>
      <c r="B988" s="3" t="s">
        <v>74</v>
      </c>
      <c r="C988" s="10">
        <v>13482</v>
      </c>
      <c r="D988" s="10">
        <v>0</v>
      </c>
      <c r="E988" s="10">
        <v>0</v>
      </c>
      <c r="F988" s="11">
        <v>0</v>
      </c>
      <c r="G988" s="12">
        <v>0</v>
      </c>
      <c r="H988" s="10">
        <v>0</v>
      </c>
      <c r="I988" s="10">
        <v>0</v>
      </c>
      <c r="J988" s="10">
        <v>0</v>
      </c>
      <c r="K988" s="10"/>
      <c r="L988" s="1"/>
      <c r="M988" s="1"/>
      <c r="N988" s="1"/>
      <c r="O988" s="10">
        <f t="shared" si="15"/>
        <v>13482</v>
      </c>
    </row>
    <row r="989" spans="1:15" ht="12.75" customHeight="1">
      <c r="A989" s="3" t="s">
        <v>1869</v>
      </c>
      <c r="B989" s="3" t="s">
        <v>76</v>
      </c>
      <c r="C989" s="10">
        <v>13482</v>
      </c>
      <c r="D989" s="10">
        <v>0</v>
      </c>
      <c r="E989" s="10">
        <v>0</v>
      </c>
      <c r="F989" s="11">
        <v>0</v>
      </c>
      <c r="G989" s="12">
        <v>0</v>
      </c>
      <c r="H989" s="10">
        <v>0</v>
      </c>
      <c r="I989" s="10">
        <v>0</v>
      </c>
      <c r="J989" s="10">
        <v>0</v>
      </c>
      <c r="K989" s="10"/>
      <c r="L989" s="1"/>
      <c r="M989" s="1"/>
      <c r="N989" s="1"/>
      <c r="O989" s="10">
        <f t="shared" si="15"/>
        <v>13482</v>
      </c>
    </row>
    <row r="990" spans="1:15" ht="12.75" customHeight="1">
      <c r="A990" s="3" t="s">
        <v>1870</v>
      </c>
      <c r="B990" s="3" t="s">
        <v>32</v>
      </c>
      <c r="C990" s="10">
        <v>13482</v>
      </c>
      <c r="D990" s="10">
        <v>0</v>
      </c>
      <c r="E990" s="10">
        <v>0</v>
      </c>
      <c r="F990" s="11">
        <v>0</v>
      </c>
      <c r="G990" s="12">
        <v>0</v>
      </c>
      <c r="H990" s="10">
        <v>0</v>
      </c>
      <c r="I990" s="10">
        <v>0</v>
      </c>
      <c r="J990" s="10">
        <v>0</v>
      </c>
      <c r="K990" s="10"/>
      <c r="L990" s="1"/>
      <c r="M990" s="1"/>
      <c r="N990" s="1"/>
      <c r="O990" s="10">
        <f t="shared" si="15"/>
        <v>13482</v>
      </c>
    </row>
    <row r="991" spans="1:15" ht="12.75" customHeight="1">
      <c r="A991" s="3" t="s">
        <v>668</v>
      </c>
      <c r="B991" s="3" t="s">
        <v>79</v>
      </c>
      <c r="C991" s="10">
        <v>289440.42</v>
      </c>
      <c r="D991" s="10">
        <v>119520</v>
      </c>
      <c r="E991" s="10">
        <v>47999</v>
      </c>
      <c r="F991" s="11">
        <v>55517</v>
      </c>
      <c r="G991" s="12">
        <v>64628</v>
      </c>
      <c r="H991" s="10">
        <v>63732</v>
      </c>
      <c r="I991" s="10">
        <v>130819.22</v>
      </c>
      <c r="J991" s="10">
        <v>60654</v>
      </c>
      <c r="K991" s="10">
        <v>50258</v>
      </c>
      <c r="L991" s="1">
        <v>27692</v>
      </c>
      <c r="M991" s="1">
        <v>42626</v>
      </c>
      <c r="N991" s="1">
        <v>2541</v>
      </c>
      <c r="O991" s="10">
        <f t="shared" si="15"/>
        <v>955426.6399999999</v>
      </c>
    </row>
    <row r="992" spans="1:15" ht="12.75" customHeight="1">
      <c r="A992" s="3" t="s">
        <v>669</v>
      </c>
      <c r="B992" s="3" t="s">
        <v>84</v>
      </c>
      <c r="C992" s="10">
        <v>8968</v>
      </c>
      <c r="D992" s="10">
        <v>5448</v>
      </c>
      <c r="E992" s="10">
        <v>0</v>
      </c>
      <c r="F992" s="11">
        <v>0</v>
      </c>
      <c r="G992" s="12">
        <v>0</v>
      </c>
      <c r="H992" s="10">
        <v>2832</v>
      </c>
      <c r="I992" s="10">
        <v>9894</v>
      </c>
      <c r="J992" s="10">
        <v>0</v>
      </c>
      <c r="K992" s="10">
        <v>1888</v>
      </c>
      <c r="L992" s="1">
        <v>3776</v>
      </c>
      <c r="M992" s="1">
        <v>1888</v>
      </c>
      <c r="N992" s="1">
        <v>0</v>
      </c>
      <c r="O992" s="10">
        <f t="shared" si="15"/>
        <v>34694</v>
      </c>
    </row>
    <row r="993" spans="1:15" ht="12.75" customHeight="1">
      <c r="A993" s="3" t="s">
        <v>670</v>
      </c>
      <c r="B993" s="3" t="s">
        <v>32</v>
      </c>
      <c r="C993" s="10">
        <v>8968</v>
      </c>
      <c r="D993" s="10">
        <v>5448</v>
      </c>
      <c r="E993" s="10">
        <v>0</v>
      </c>
      <c r="F993" s="11">
        <v>0</v>
      </c>
      <c r="G993" s="12">
        <v>0</v>
      </c>
      <c r="H993" s="10">
        <v>2832</v>
      </c>
      <c r="I993" s="10">
        <v>9894</v>
      </c>
      <c r="J993" s="10">
        <v>0</v>
      </c>
      <c r="K993" s="10">
        <v>1888</v>
      </c>
      <c r="L993" s="1">
        <v>3776</v>
      </c>
      <c r="M993" s="1">
        <v>1888</v>
      </c>
      <c r="N993" s="1">
        <v>0</v>
      </c>
      <c r="O993" s="10">
        <f t="shared" si="15"/>
        <v>34694</v>
      </c>
    </row>
    <row r="994" spans="1:15" ht="12.75" customHeight="1">
      <c r="A994" s="3" t="s">
        <v>671</v>
      </c>
      <c r="B994" s="3" t="s">
        <v>87</v>
      </c>
      <c r="C994" s="10">
        <v>280472.42</v>
      </c>
      <c r="D994" s="10">
        <v>114072</v>
      </c>
      <c r="E994" s="10">
        <v>47999</v>
      </c>
      <c r="F994" s="11">
        <v>55517</v>
      </c>
      <c r="G994" s="12">
        <v>64628</v>
      </c>
      <c r="H994" s="10">
        <v>60900</v>
      </c>
      <c r="I994" s="10">
        <v>120925.22</v>
      </c>
      <c r="J994" s="10">
        <v>60654</v>
      </c>
      <c r="K994" s="10">
        <v>48370</v>
      </c>
      <c r="L994" s="1">
        <v>23916</v>
      </c>
      <c r="M994" s="1">
        <v>40738</v>
      </c>
      <c r="N994" s="1">
        <v>2541</v>
      </c>
      <c r="O994" s="10">
        <f t="shared" si="15"/>
        <v>920732.6399999999</v>
      </c>
    </row>
    <row r="995" spans="1:15" ht="12.75" customHeight="1">
      <c r="A995" s="3" t="s">
        <v>672</v>
      </c>
      <c r="B995" s="3" t="s">
        <v>32</v>
      </c>
      <c r="C995" s="10">
        <v>280472.42</v>
      </c>
      <c r="D995" s="10">
        <v>114072</v>
      </c>
      <c r="E995" s="10">
        <v>47999</v>
      </c>
      <c r="F995" s="11">
        <v>55517</v>
      </c>
      <c r="G995" s="12">
        <v>64628</v>
      </c>
      <c r="H995" s="10">
        <v>60900</v>
      </c>
      <c r="I995" s="10">
        <v>120925.22</v>
      </c>
      <c r="J995" s="10">
        <v>60654</v>
      </c>
      <c r="K995" s="10">
        <v>48370</v>
      </c>
      <c r="L995" s="1">
        <v>23916</v>
      </c>
      <c r="M995" s="1">
        <v>40738</v>
      </c>
      <c r="N995" s="1">
        <v>2541</v>
      </c>
      <c r="O995" s="10">
        <f t="shared" si="15"/>
        <v>920732.6399999999</v>
      </c>
    </row>
    <row r="996" spans="1:15" ht="12.75" customHeight="1">
      <c r="A996" s="3" t="s">
        <v>1871</v>
      </c>
      <c r="B996" s="3" t="s">
        <v>1872</v>
      </c>
      <c r="C996" s="10"/>
      <c r="D996" s="10">
        <v>11375</v>
      </c>
      <c r="E996" s="10">
        <v>0</v>
      </c>
      <c r="F996" s="11">
        <v>0</v>
      </c>
      <c r="G996" s="12">
        <v>0</v>
      </c>
      <c r="H996" s="10">
        <v>0</v>
      </c>
      <c r="I996" s="10">
        <v>0</v>
      </c>
      <c r="J996" s="10">
        <v>0</v>
      </c>
      <c r="K996" s="10"/>
      <c r="L996" s="1"/>
      <c r="M996" s="1"/>
      <c r="N996" s="1"/>
      <c r="O996" s="10">
        <f t="shared" si="15"/>
        <v>11375</v>
      </c>
    </row>
    <row r="997" spans="1:15" ht="12.75" customHeight="1">
      <c r="A997" s="3" t="s">
        <v>1873</v>
      </c>
      <c r="B997" s="3" t="s">
        <v>32</v>
      </c>
      <c r="C997" s="10"/>
      <c r="D997" s="10">
        <v>11375</v>
      </c>
      <c r="E997" s="10">
        <v>0</v>
      </c>
      <c r="F997" s="11">
        <v>0</v>
      </c>
      <c r="G997" s="12">
        <v>0</v>
      </c>
      <c r="H997" s="10">
        <v>0</v>
      </c>
      <c r="I997" s="10">
        <v>0</v>
      </c>
      <c r="J997" s="10">
        <v>0</v>
      </c>
      <c r="K997" s="10"/>
      <c r="L997" s="1"/>
      <c r="M997" s="1"/>
      <c r="N997" s="1"/>
      <c r="O997" s="10">
        <f t="shared" si="15"/>
        <v>11375</v>
      </c>
    </row>
    <row r="998" spans="1:15" ht="12.75" customHeight="1">
      <c r="A998" s="3" t="s">
        <v>1874</v>
      </c>
      <c r="B998" s="3" t="s">
        <v>1875</v>
      </c>
      <c r="C998" s="10"/>
      <c r="D998" s="10">
        <v>3074</v>
      </c>
      <c r="E998" s="10">
        <v>4153</v>
      </c>
      <c r="F998" s="11">
        <v>997</v>
      </c>
      <c r="G998" s="12">
        <v>0</v>
      </c>
      <c r="H998" s="10">
        <v>2077</v>
      </c>
      <c r="I998" s="10">
        <v>13230</v>
      </c>
      <c r="J998" s="10">
        <v>4268</v>
      </c>
      <c r="K998" s="10"/>
      <c r="L998" s="1"/>
      <c r="M998" s="1"/>
      <c r="N998" s="1">
        <v>7449</v>
      </c>
      <c r="O998" s="10">
        <f t="shared" si="15"/>
        <v>35248</v>
      </c>
    </row>
    <row r="999" spans="1:15" ht="12.75" customHeight="1">
      <c r="A999" s="3" t="s">
        <v>1876</v>
      </c>
      <c r="B999" s="3" t="s">
        <v>154</v>
      </c>
      <c r="C999" s="10"/>
      <c r="D999" s="10">
        <v>3074</v>
      </c>
      <c r="E999" s="10">
        <v>4153</v>
      </c>
      <c r="F999" s="11">
        <v>997</v>
      </c>
      <c r="G999" s="12">
        <v>0</v>
      </c>
      <c r="H999" s="10">
        <v>2077</v>
      </c>
      <c r="I999" s="10">
        <v>13230</v>
      </c>
      <c r="J999" s="10">
        <v>4268</v>
      </c>
      <c r="K999" s="10"/>
      <c r="L999" s="1"/>
      <c r="M999" s="1"/>
      <c r="N999" s="1">
        <v>7449</v>
      </c>
      <c r="O999" s="10">
        <f t="shared" si="15"/>
        <v>35248</v>
      </c>
    </row>
    <row r="1000" spans="1:15" ht="12.75" customHeight="1">
      <c r="A1000" s="3" t="s">
        <v>1877</v>
      </c>
      <c r="B1000" s="3" t="s">
        <v>320</v>
      </c>
      <c r="C1000" s="10"/>
      <c r="D1000" s="10">
        <v>3074</v>
      </c>
      <c r="E1000" s="10">
        <v>4153</v>
      </c>
      <c r="F1000" s="11">
        <v>997</v>
      </c>
      <c r="G1000" s="12">
        <v>0</v>
      </c>
      <c r="H1000" s="10">
        <v>2077</v>
      </c>
      <c r="I1000" s="10">
        <v>13230</v>
      </c>
      <c r="J1000" s="10">
        <v>4268</v>
      </c>
      <c r="K1000" s="10"/>
      <c r="L1000" s="1"/>
      <c r="M1000" s="1"/>
      <c r="N1000" s="1">
        <v>7449</v>
      </c>
      <c r="O1000" s="10">
        <f t="shared" si="15"/>
        <v>35248</v>
      </c>
    </row>
    <row r="1001" spans="1:15" ht="12.75" customHeight="1">
      <c r="A1001" s="3" t="s">
        <v>1878</v>
      </c>
      <c r="B1001" s="3" t="s">
        <v>778</v>
      </c>
      <c r="C1001" s="10"/>
      <c r="D1001" s="10">
        <v>997</v>
      </c>
      <c r="E1001" s="10">
        <v>0</v>
      </c>
      <c r="F1001" s="11">
        <v>997</v>
      </c>
      <c r="G1001" s="12">
        <v>0</v>
      </c>
      <c r="H1001" s="10">
        <v>0</v>
      </c>
      <c r="I1001" s="10">
        <v>0</v>
      </c>
      <c r="J1001" s="10">
        <v>0</v>
      </c>
      <c r="K1001" s="10"/>
      <c r="L1001" s="1"/>
      <c r="M1001" s="1"/>
      <c r="N1001" s="1"/>
      <c r="O1001" s="10">
        <f t="shared" si="15"/>
        <v>1994</v>
      </c>
    </row>
    <row r="1002" spans="1:15" ht="12.75" customHeight="1">
      <c r="A1002" s="3" t="s">
        <v>1879</v>
      </c>
      <c r="B1002" s="3" t="s">
        <v>32</v>
      </c>
      <c r="C1002" s="10"/>
      <c r="D1002" s="10">
        <v>997</v>
      </c>
      <c r="E1002" s="10">
        <v>0</v>
      </c>
      <c r="F1002" s="11">
        <v>997</v>
      </c>
      <c r="G1002" s="12">
        <v>0</v>
      </c>
      <c r="H1002" s="10">
        <v>0</v>
      </c>
      <c r="I1002" s="10">
        <v>0</v>
      </c>
      <c r="J1002" s="10">
        <v>0</v>
      </c>
      <c r="K1002" s="10"/>
      <c r="L1002" s="1"/>
      <c r="M1002" s="1"/>
      <c r="N1002" s="1"/>
      <c r="O1002" s="10">
        <f t="shared" si="15"/>
        <v>1994</v>
      </c>
    </row>
    <row r="1003" spans="1:15" ht="12.75" customHeight="1">
      <c r="A1003" s="3" t="s">
        <v>1880</v>
      </c>
      <c r="B1003" s="3" t="s">
        <v>322</v>
      </c>
      <c r="C1003" s="10"/>
      <c r="D1003" s="10"/>
      <c r="E1003" s="10"/>
      <c r="F1003" s="11"/>
      <c r="G1003" s="12"/>
      <c r="H1003" s="10"/>
      <c r="I1003" s="10">
        <v>2561</v>
      </c>
      <c r="J1003" s="10">
        <v>0</v>
      </c>
      <c r="K1003" s="10"/>
      <c r="L1003" s="1"/>
      <c r="M1003" s="1"/>
      <c r="N1003" s="1"/>
      <c r="O1003" s="10">
        <f t="shared" si="15"/>
        <v>2561</v>
      </c>
    </row>
    <row r="1004" spans="1:15" ht="12.75" customHeight="1">
      <c r="A1004" s="3" t="s">
        <v>1881</v>
      </c>
      <c r="B1004" s="3" t="s">
        <v>32</v>
      </c>
      <c r="C1004" s="10"/>
      <c r="D1004" s="10"/>
      <c r="E1004" s="10"/>
      <c r="F1004" s="11"/>
      <c r="G1004" s="12"/>
      <c r="H1004" s="10"/>
      <c r="I1004" s="10">
        <v>2561</v>
      </c>
      <c r="J1004" s="10">
        <v>0</v>
      </c>
      <c r="K1004" s="10"/>
      <c r="L1004" s="1"/>
      <c r="M1004" s="1"/>
      <c r="N1004" s="1"/>
      <c r="O1004" s="10">
        <f t="shared" si="15"/>
        <v>2561</v>
      </c>
    </row>
    <row r="1005" spans="1:15" ht="12.75" customHeight="1">
      <c r="A1005" s="3" t="s">
        <v>1882</v>
      </c>
      <c r="B1005" s="3" t="s">
        <v>319</v>
      </c>
      <c r="C1005" s="10"/>
      <c r="D1005" s="10"/>
      <c r="E1005" s="10">
        <v>4153</v>
      </c>
      <c r="F1005" s="11">
        <v>0</v>
      </c>
      <c r="G1005" s="12">
        <v>0</v>
      </c>
      <c r="H1005" s="10">
        <v>0</v>
      </c>
      <c r="I1005" s="10">
        <v>0</v>
      </c>
      <c r="J1005" s="10">
        <v>4268</v>
      </c>
      <c r="K1005" s="10"/>
      <c r="L1005" s="1"/>
      <c r="M1005" s="1"/>
      <c r="N1005" s="1"/>
      <c r="O1005" s="10">
        <f t="shared" si="15"/>
        <v>8421</v>
      </c>
    </row>
    <row r="1006" spans="1:15" ht="12.75" customHeight="1">
      <c r="A1006" s="3" t="s">
        <v>1883</v>
      </c>
      <c r="B1006" s="3" t="s">
        <v>32</v>
      </c>
      <c r="C1006" s="10"/>
      <c r="D1006" s="10"/>
      <c r="E1006" s="10">
        <v>4153</v>
      </c>
      <c r="F1006" s="11">
        <v>0</v>
      </c>
      <c r="G1006" s="12">
        <v>0</v>
      </c>
      <c r="H1006" s="10">
        <v>0</v>
      </c>
      <c r="I1006" s="10">
        <v>0</v>
      </c>
      <c r="J1006" s="10">
        <v>4268</v>
      </c>
      <c r="K1006" s="10"/>
      <c r="L1006" s="1"/>
      <c r="M1006" s="1"/>
      <c r="N1006" s="1"/>
      <c r="O1006" s="10">
        <f t="shared" si="15"/>
        <v>8421</v>
      </c>
    </row>
    <row r="1007" spans="1:15" ht="12.75" customHeight="1">
      <c r="A1007" t="s">
        <v>1884</v>
      </c>
      <c r="B1007" t="s">
        <v>956</v>
      </c>
      <c r="C1007" s="10"/>
      <c r="D1007" s="10"/>
      <c r="E1007" s="10"/>
      <c r="F1007" s="11"/>
      <c r="G1007" s="12"/>
      <c r="H1007" s="10"/>
      <c r="I1007" s="10"/>
      <c r="J1007" s="10"/>
      <c r="K1007" s="10"/>
      <c r="L1007" s="1"/>
      <c r="M1007" s="1"/>
      <c r="N1007" s="1">
        <v>3067</v>
      </c>
      <c r="O1007" s="10">
        <f t="shared" si="15"/>
        <v>3067</v>
      </c>
    </row>
    <row r="1008" spans="1:15" ht="12.75" customHeight="1">
      <c r="A1008" t="s">
        <v>1885</v>
      </c>
      <c r="B1008" t="s">
        <v>32</v>
      </c>
      <c r="C1008" s="10"/>
      <c r="D1008" s="10"/>
      <c r="E1008" s="10"/>
      <c r="F1008" s="11"/>
      <c r="G1008" s="12"/>
      <c r="H1008" s="10"/>
      <c r="I1008" s="10"/>
      <c r="J1008" s="10"/>
      <c r="K1008" s="10"/>
      <c r="L1008" s="1"/>
      <c r="M1008" s="1"/>
      <c r="N1008" s="1">
        <v>3067</v>
      </c>
      <c r="O1008" s="10">
        <f t="shared" si="15"/>
        <v>3067</v>
      </c>
    </row>
    <row r="1009" spans="1:15" ht="12.75" customHeight="1">
      <c r="A1009" t="s">
        <v>1886</v>
      </c>
      <c r="B1009" t="s">
        <v>1002</v>
      </c>
      <c r="C1009" s="10"/>
      <c r="D1009" s="10"/>
      <c r="E1009" s="10"/>
      <c r="F1009" s="11"/>
      <c r="G1009" s="12"/>
      <c r="H1009" s="10"/>
      <c r="I1009" s="10"/>
      <c r="J1009" s="10"/>
      <c r="K1009" s="10"/>
      <c r="L1009" s="1"/>
      <c r="M1009" s="1"/>
      <c r="N1009" s="1">
        <v>4382</v>
      </c>
      <c r="O1009" s="10">
        <f t="shared" si="15"/>
        <v>4382</v>
      </c>
    </row>
    <row r="1010" spans="1:15" ht="12.75" customHeight="1">
      <c r="A1010" t="s">
        <v>1887</v>
      </c>
      <c r="B1010" t="s">
        <v>32</v>
      </c>
      <c r="C1010" s="10"/>
      <c r="D1010" s="10"/>
      <c r="E1010" s="10"/>
      <c r="F1010" s="11"/>
      <c r="G1010" s="12"/>
      <c r="H1010" s="10"/>
      <c r="I1010" s="10"/>
      <c r="J1010" s="10"/>
      <c r="K1010" s="10"/>
      <c r="L1010" s="1"/>
      <c r="M1010" s="1"/>
      <c r="N1010" s="1">
        <v>4382</v>
      </c>
      <c r="O1010" s="10">
        <f t="shared" si="15"/>
        <v>4382</v>
      </c>
    </row>
    <row r="1011" spans="1:15" ht="12.75" customHeight="1">
      <c r="A1011" s="3" t="s">
        <v>1888</v>
      </c>
      <c r="B1011" s="3" t="s">
        <v>857</v>
      </c>
      <c r="C1011" s="10"/>
      <c r="D1011" s="10"/>
      <c r="E1011" s="10"/>
      <c r="F1011" s="11"/>
      <c r="G1011" s="12"/>
      <c r="H1011" s="10">
        <v>2077</v>
      </c>
      <c r="I1011" s="10">
        <v>0</v>
      </c>
      <c r="J1011" s="10">
        <v>0</v>
      </c>
      <c r="K1011" s="10"/>
      <c r="L1011" s="1"/>
      <c r="M1011" s="1"/>
      <c r="N1011" s="1"/>
      <c r="O1011" s="10">
        <f t="shared" si="15"/>
        <v>2077</v>
      </c>
    </row>
    <row r="1012" spans="1:15" ht="12.75" customHeight="1">
      <c r="A1012" s="3" t="s">
        <v>1889</v>
      </c>
      <c r="B1012" s="3" t="s">
        <v>32</v>
      </c>
      <c r="C1012" s="10"/>
      <c r="D1012" s="10"/>
      <c r="E1012" s="10"/>
      <c r="F1012" s="11"/>
      <c r="G1012" s="12"/>
      <c r="H1012" s="10">
        <v>2077</v>
      </c>
      <c r="I1012" s="10">
        <v>0</v>
      </c>
      <c r="J1012" s="10">
        <v>0</v>
      </c>
      <c r="K1012" s="10"/>
      <c r="L1012" s="1"/>
      <c r="M1012" s="1"/>
      <c r="N1012" s="1"/>
      <c r="O1012" s="10">
        <f t="shared" si="15"/>
        <v>2077</v>
      </c>
    </row>
    <row r="1013" spans="1:15" ht="12.75" customHeight="1">
      <c r="A1013" s="3" t="s">
        <v>1890</v>
      </c>
      <c r="B1013" s="3" t="s">
        <v>325</v>
      </c>
      <c r="C1013" s="10"/>
      <c r="D1013" s="10"/>
      <c r="E1013" s="10"/>
      <c r="F1013" s="11"/>
      <c r="G1013" s="12"/>
      <c r="H1013" s="10"/>
      <c r="I1013" s="10">
        <v>10669</v>
      </c>
      <c r="J1013" s="10">
        <v>0</v>
      </c>
      <c r="K1013" s="10"/>
      <c r="L1013" s="1"/>
      <c r="M1013" s="1"/>
      <c r="N1013" s="1"/>
      <c r="O1013" s="10">
        <f t="shared" si="15"/>
        <v>10669</v>
      </c>
    </row>
    <row r="1014" spans="1:15" ht="12.75" customHeight="1">
      <c r="A1014" s="3" t="s">
        <v>1891</v>
      </c>
      <c r="B1014" s="3" t="s">
        <v>32</v>
      </c>
      <c r="C1014" s="10"/>
      <c r="D1014" s="10"/>
      <c r="E1014" s="10"/>
      <c r="F1014" s="11"/>
      <c r="G1014" s="12"/>
      <c r="H1014" s="10"/>
      <c r="I1014" s="10">
        <v>10669</v>
      </c>
      <c r="J1014" s="10">
        <v>0</v>
      </c>
      <c r="K1014" s="10"/>
      <c r="L1014" s="1"/>
      <c r="M1014" s="1"/>
      <c r="N1014" s="1"/>
      <c r="O1014" s="10">
        <f t="shared" si="15"/>
        <v>10669</v>
      </c>
    </row>
    <row r="1015" spans="1:15" ht="12.75" customHeight="1">
      <c r="A1015" s="3" t="s">
        <v>1892</v>
      </c>
      <c r="B1015" s="3" t="s">
        <v>326</v>
      </c>
      <c r="C1015" s="10"/>
      <c r="D1015" s="10">
        <v>2077</v>
      </c>
      <c r="E1015" s="10">
        <v>0</v>
      </c>
      <c r="F1015" s="11">
        <v>0</v>
      </c>
      <c r="G1015" s="12">
        <v>0</v>
      </c>
      <c r="H1015" s="10">
        <v>0</v>
      </c>
      <c r="I1015" s="10">
        <v>0</v>
      </c>
      <c r="J1015" s="10">
        <v>0</v>
      </c>
      <c r="K1015" s="10"/>
      <c r="L1015" s="1"/>
      <c r="M1015" s="1"/>
      <c r="N1015" s="1"/>
      <c r="O1015" s="10">
        <f t="shared" si="15"/>
        <v>2077</v>
      </c>
    </row>
    <row r="1016" spans="1:15" ht="12.75" customHeight="1">
      <c r="A1016" s="3" t="s">
        <v>1893</v>
      </c>
      <c r="B1016" s="3" t="s">
        <v>32</v>
      </c>
      <c r="C1016" s="10"/>
      <c r="D1016" s="10">
        <v>2077</v>
      </c>
      <c r="E1016" s="10">
        <v>0</v>
      </c>
      <c r="F1016" s="11">
        <v>0</v>
      </c>
      <c r="G1016" s="12">
        <v>0</v>
      </c>
      <c r="H1016" s="10">
        <v>0</v>
      </c>
      <c r="I1016" s="10">
        <v>0</v>
      </c>
      <c r="J1016" s="10">
        <v>0</v>
      </c>
      <c r="K1016" s="10"/>
      <c r="L1016" s="1"/>
      <c r="M1016" s="1"/>
      <c r="N1016" s="1"/>
      <c r="O1016" s="10">
        <f t="shared" si="15"/>
        <v>2077</v>
      </c>
    </row>
    <row r="1017" spans="1:15" ht="12.75" customHeight="1">
      <c r="A1017" s="3" t="s">
        <v>673</v>
      </c>
      <c r="B1017" s="3" t="s">
        <v>1894</v>
      </c>
      <c r="C1017" s="10">
        <v>2869.65</v>
      </c>
      <c r="D1017" s="10">
        <v>0</v>
      </c>
      <c r="E1017" s="10">
        <v>0</v>
      </c>
      <c r="F1017" s="11">
        <v>0</v>
      </c>
      <c r="G1017" s="12">
        <v>0</v>
      </c>
      <c r="H1017" s="10">
        <v>0</v>
      </c>
      <c r="I1017" s="10">
        <v>0</v>
      </c>
      <c r="J1017" s="10">
        <v>0</v>
      </c>
      <c r="K1017" s="10">
        <v>5555.32</v>
      </c>
      <c r="L1017" s="1">
        <v>27290</v>
      </c>
      <c r="M1017" s="1">
        <v>0</v>
      </c>
      <c r="N1017" s="1">
        <v>0</v>
      </c>
      <c r="O1017" s="10">
        <f t="shared" si="15"/>
        <v>35714.97</v>
      </c>
    </row>
    <row r="1018" spans="1:15" ht="12.75" customHeight="1">
      <c r="A1018" s="3" t="s">
        <v>674</v>
      </c>
      <c r="B1018" s="3" t="s">
        <v>1895</v>
      </c>
      <c r="C1018" s="10">
        <v>2869.65</v>
      </c>
      <c r="D1018" s="10">
        <v>0</v>
      </c>
      <c r="E1018" s="10">
        <v>0</v>
      </c>
      <c r="F1018" s="11">
        <v>0</v>
      </c>
      <c r="G1018" s="12">
        <v>0</v>
      </c>
      <c r="H1018" s="10">
        <v>0</v>
      </c>
      <c r="I1018" s="10">
        <v>0</v>
      </c>
      <c r="J1018" s="10">
        <v>0</v>
      </c>
      <c r="K1018" s="10">
        <v>5555.32</v>
      </c>
      <c r="L1018" s="1">
        <v>27290</v>
      </c>
      <c r="M1018" s="1">
        <v>0</v>
      </c>
      <c r="N1018" s="1">
        <v>0</v>
      </c>
      <c r="O1018" s="10">
        <f t="shared" si="15"/>
        <v>35714.97</v>
      </c>
    </row>
    <row r="1019" spans="1:15" ht="12.75" customHeight="1">
      <c r="A1019" s="3" t="s">
        <v>675</v>
      </c>
      <c r="B1019" s="3" t="s">
        <v>462</v>
      </c>
      <c r="C1019" s="10">
        <v>2869.65</v>
      </c>
      <c r="D1019" s="10">
        <v>0</v>
      </c>
      <c r="E1019" s="10">
        <v>0</v>
      </c>
      <c r="F1019" s="11">
        <v>0</v>
      </c>
      <c r="G1019" s="12">
        <v>0</v>
      </c>
      <c r="H1019" s="10">
        <v>0</v>
      </c>
      <c r="I1019" s="10">
        <v>0</v>
      </c>
      <c r="J1019" s="10">
        <v>0</v>
      </c>
      <c r="K1019" s="10">
        <v>5555.32</v>
      </c>
      <c r="L1019" s="1">
        <v>27290</v>
      </c>
      <c r="M1019" s="1">
        <v>0</v>
      </c>
      <c r="N1019" s="1">
        <v>0</v>
      </c>
      <c r="O1019" s="10">
        <f t="shared" si="15"/>
        <v>35714.97</v>
      </c>
    </row>
    <row r="1020" spans="1:15" ht="12.75" customHeight="1">
      <c r="A1020" s="3" t="s">
        <v>1896</v>
      </c>
      <c r="B1020" s="3" t="s">
        <v>1760</v>
      </c>
      <c r="C1020" s="10"/>
      <c r="D1020" s="10"/>
      <c r="E1020" s="10"/>
      <c r="F1020" s="11"/>
      <c r="G1020" s="12"/>
      <c r="H1020" s="10"/>
      <c r="I1020" s="10"/>
      <c r="J1020" s="10"/>
      <c r="K1020" s="10">
        <v>4536</v>
      </c>
      <c r="L1020" s="1">
        <v>0</v>
      </c>
      <c r="M1020" s="1">
        <v>0</v>
      </c>
      <c r="N1020" s="1">
        <v>0</v>
      </c>
      <c r="O1020" s="10">
        <f t="shared" si="15"/>
        <v>4536</v>
      </c>
    </row>
    <row r="1021" spans="1:15" ht="12.75" customHeight="1">
      <c r="A1021" s="3" t="s">
        <v>1897</v>
      </c>
      <c r="B1021" s="3" t="s">
        <v>32</v>
      </c>
      <c r="C1021" s="10"/>
      <c r="D1021" s="10"/>
      <c r="E1021" s="10"/>
      <c r="F1021" s="11"/>
      <c r="G1021" s="12"/>
      <c r="H1021" s="10"/>
      <c r="I1021" s="10"/>
      <c r="J1021" s="10"/>
      <c r="K1021" s="10">
        <v>4536</v>
      </c>
      <c r="L1021" s="1">
        <v>0</v>
      </c>
      <c r="M1021" s="1">
        <v>0</v>
      </c>
      <c r="N1021" s="1">
        <v>0</v>
      </c>
      <c r="O1021" s="10">
        <f t="shared" si="15"/>
        <v>4536</v>
      </c>
    </row>
    <row r="1022" spans="1:15" ht="12.75" customHeight="1">
      <c r="A1022" s="3" t="s">
        <v>993</v>
      </c>
      <c r="B1022" s="3" t="s">
        <v>464</v>
      </c>
      <c r="C1022" s="10"/>
      <c r="D1022" s="10"/>
      <c r="E1022" s="10"/>
      <c r="F1022" s="11"/>
      <c r="G1022" s="12"/>
      <c r="H1022" s="10"/>
      <c r="I1022" s="10"/>
      <c r="J1022" s="10"/>
      <c r="K1022" s="10">
        <v>1019.32</v>
      </c>
      <c r="L1022" s="1">
        <v>0</v>
      </c>
      <c r="M1022" s="1">
        <v>0</v>
      </c>
      <c r="N1022" s="1">
        <v>0</v>
      </c>
      <c r="O1022" s="10">
        <f t="shared" si="15"/>
        <v>1019.32</v>
      </c>
    </row>
    <row r="1023" spans="1:15" ht="12.75" customHeight="1">
      <c r="A1023" s="3" t="s">
        <v>994</v>
      </c>
      <c r="B1023" s="3" t="s">
        <v>32</v>
      </c>
      <c r="C1023" s="10"/>
      <c r="D1023" s="10"/>
      <c r="E1023" s="10"/>
      <c r="F1023" s="11"/>
      <c r="G1023" s="12"/>
      <c r="H1023" s="10"/>
      <c r="I1023" s="10"/>
      <c r="J1023" s="10"/>
      <c r="K1023" s="10">
        <v>1019.32</v>
      </c>
      <c r="L1023" s="1">
        <v>0</v>
      </c>
      <c r="M1023" s="1">
        <v>0</v>
      </c>
      <c r="N1023" s="1">
        <v>0</v>
      </c>
      <c r="O1023" s="10">
        <f t="shared" si="15"/>
        <v>1019.32</v>
      </c>
    </row>
    <row r="1024" spans="1:15" ht="12.75" customHeight="1">
      <c r="A1024" s="3" t="s">
        <v>1898</v>
      </c>
      <c r="B1024" s="3" t="s">
        <v>1040</v>
      </c>
      <c r="C1024" s="10">
        <v>2869.65</v>
      </c>
      <c r="D1024" s="10">
        <v>0</v>
      </c>
      <c r="E1024" s="10">
        <v>0</v>
      </c>
      <c r="F1024" s="11">
        <v>0</v>
      </c>
      <c r="G1024" s="12">
        <v>0</v>
      </c>
      <c r="H1024" s="10">
        <v>0</v>
      </c>
      <c r="I1024" s="10">
        <v>0</v>
      </c>
      <c r="J1024" s="10">
        <v>0</v>
      </c>
      <c r="K1024" s="10"/>
      <c r="L1024" s="1"/>
      <c r="M1024" s="1"/>
      <c r="N1024" s="1"/>
      <c r="O1024" s="10">
        <f t="shared" si="15"/>
        <v>2869.65</v>
      </c>
    </row>
    <row r="1025" spans="1:15" ht="12.75" customHeight="1">
      <c r="A1025" s="17" t="s">
        <v>1899</v>
      </c>
      <c r="B1025" s="17" t="s">
        <v>32</v>
      </c>
      <c r="C1025" s="11">
        <v>2869.65</v>
      </c>
      <c r="D1025" s="11">
        <v>0</v>
      </c>
      <c r="E1025" s="11">
        <v>0</v>
      </c>
      <c r="F1025" s="11">
        <v>0</v>
      </c>
      <c r="G1025" s="12">
        <v>0</v>
      </c>
      <c r="H1025" s="10">
        <v>0</v>
      </c>
      <c r="I1025" s="10">
        <v>0</v>
      </c>
      <c r="J1025" s="10">
        <v>0</v>
      </c>
      <c r="K1025" s="10"/>
      <c r="L1025" s="1"/>
      <c r="M1025" s="1"/>
      <c r="N1025" s="1"/>
      <c r="O1025" s="10">
        <f t="shared" si="15"/>
        <v>2869.65</v>
      </c>
    </row>
    <row r="1026" spans="1:15" ht="12.75" customHeight="1">
      <c r="A1026" t="s">
        <v>676</v>
      </c>
      <c r="B1026" t="s">
        <v>470</v>
      </c>
      <c r="C1026" s="11"/>
      <c r="D1026" s="11"/>
      <c r="E1026" s="11"/>
      <c r="F1026" s="11"/>
      <c r="G1026" s="12"/>
      <c r="H1026" s="10"/>
      <c r="I1026" s="10"/>
      <c r="J1026" s="10"/>
      <c r="K1026" s="10"/>
      <c r="L1026" s="1">
        <v>27290</v>
      </c>
      <c r="M1026" s="1">
        <v>0</v>
      </c>
      <c r="N1026" s="1">
        <v>0</v>
      </c>
      <c r="O1026" s="10">
        <f t="shared" si="15"/>
        <v>27290</v>
      </c>
    </row>
    <row r="1027" spans="1:15" ht="12.75" customHeight="1">
      <c r="A1027" t="s">
        <v>677</v>
      </c>
      <c r="B1027" t="s">
        <v>32</v>
      </c>
      <c r="C1027" s="11"/>
      <c r="D1027" s="11"/>
      <c r="E1027" s="11"/>
      <c r="F1027" s="11"/>
      <c r="G1027" s="12"/>
      <c r="H1027" s="10"/>
      <c r="I1027" s="10"/>
      <c r="J1027" s="10"/>
      <c r="K1027" s="10"/>
      <c r="L1027" s="1">
        <v>27290</v>
      </c>
      <c r="M1027" s="1">
        <v>0</v>
      </c>
      <c r="N1027" s="1">
        <v>0</v>
      </c>
      <c r="O1027" s="10">
        <f t="shared" si="15"/>
        <v>27290</v>
      </c>
    </row>
    <row r="1028" spans="1:15" ht="12.75" customHeight="1">
      <c r="A1028" s="16" t="s">
        <v>678</v>
      </c>
      <c r="B1028" s="16" t="s">
        <v>679</v>
      </c>
      <c r="C1028" s="21">
        <v>72695306.07000001</v>
      </c>
      <c r="D1028" s="10">
        <v>135814864.95</v>
      </c>
      <c r="E1028" s="10">
        <v>139540489.56</v>
      </c>
      <c r="F1028" s="11">
        <v>139209570.48</v>
      </c>
      <c r="G1028" s="12">
        <v>148065014.93</v>
      </c>
      <c r="H1028" s="10">
        <v>127084773.66</v>
      </c>
      <c r="I1028" s="10">
        <v>116225865.4</v>
      </c>
      <c r="J1028" s="10">
        <v>117874709.37</v>
      </c>
      <c r="K1028" s="10">
        <v>169180714.58</v>
      </c>
      <c r="L1028" s="1">
        <v>135604805.88</v>
      </c>
      <c r="M1028" s="1">
        <v>121595392.62</v>
      </c>
      <c r="N1028" s="1">
        <v>156802373.85</v>
      </c>
      <c r="O1028" s="10">
        <f t="shared" si="15"/>
        <v>1579693881.35</v>
      </c>
    </row>
    <row r="1029" spans="1:15" ht="12.75" customHeight="1">
      <c r="A1029" s="13" t="s">
        <v>680</v>
      </c>
      <c r="B1029" s="13" t="s">
        <v>681</v>
      </c>
      <c r="C1029" s="14">
        <v>72695306.07000001</v>
      </c>
      <c r="D1029" s="14">
        <v>135814864.95</v>
      </c>
      <c r="E1029" s="14">
        <v>138832439.56</v>
      </c>
      <c r="F1029" s="14">
        <v>139209570.48</v>
      </c>
      <c r="G1029" s="14">
        <v>148065014.93</v>
      </c>
      <c r="H1029" s="14">
        <v>127084773.66</v>
      </c>
      <c r="I1029" s="14">
        <v>116225865.4</v>
      </c>
      <c r="J1029" s="14">
        <v>117874709.37</v>
      </c>
      <c r="K1029" s="14">
        <v>169180714.58</v>
      </c>
      <c r="L1029" s="14">
        <v>135604805.88</v>
      </c>
      <c r="M1029" s="14">
        <v>121595392.62</v>
      </c>
      <c r="N1029" s="14">
        <v>148758568.77</v>
      </c>
      <c r="O1029" s="14">
        <f t="shared" si="15"/>
        <v>1570942026.27</v>
      </c>
    </row>
    <row r="1030" spans="1:15" ht="12.75" customHeight="1">
      <c r="A1030" s="3" t="s">
        <v>682</v>
      </c>
      <c r="B1030" s="3" t="s">
        <v>683</v>
      </c>
      <c r="C1030" s="10">
        <v>72695306.07000001</v>
      </c>
      <c r="D1030" s="10">
        <v>78007479.71</v>
      </c>
      <c r="E1030" s="10">
        <v>81025054.32</v>
      </c>
      <c r="F1030" s="11">
        <v>72741496.84</v>
      </c>
      <c r="G1030" s="12">
        <v>90257629.69</v>
      </c>
      <c r="H1030" s="10">
        <v>66930678.79</v>
      </c>
      <c r="I1030" s="10">
        <v>58320440.81</v>
      </c>
      <c r="J1030" s="10">
        <v>58578425.63</v>
      </c>
      <c r="K1030" s="10">
        <v>110815518.21000001</v>
      </c>
      <c r="L1030" s="1">
        <v>77797420.64</v>
      </c>
      <c r="M1030" s="1">
        <v>63788007.38</v>
      </c>
      <c r="N1030" s="1">
        <v>76130787.95</v>
      </c>
      <c r="O1030" s="10">
        <f t="shared" si="15"/>
        <v>907088246.0400001</v>
      </c>
    </row>
    <row r="1031" spans="1:15" ht="12.75" customHeight="1">
      <c r="A1031" s="22" t="s">
        <v>684</v>
      </c>
      <c r="B1031" s="22" t="s">
        <v>685</v>
      </c>
      <c r="C1031" s="23">
        <v>72695306.07</v>
      </c>
      <c r="D1031" s="23">
        <v>78007479.71</v>
      </c>
      <c r="E1031" s="23">
        <v>81025054.32</v>
      </c>
      <c r="F1031" s="23">
        <v>72741496.84</v>
      </c>
      <c r="G1031" s="23">
        <v>90257629.69</v>
      </c>
      <c r="H1031" s="23">
        <v>66930678.79</v>
      </c>
      <c r="I1031" s="23">
        <v>58320440.81</v>
      </c>
      <c r="J1031" s="23">
        <v>58578425.63</v>
      </c>
      <c r="K1031" s="23">
        <v>110815518.21000001</v>
      </c>
      <c r="L1031" s="23">
        <v>77797420.64</v>
      </c>
      <c r="M1031" s="23">
        <v>63788007.38</v>
      </c>
      <c r="N1031" s="23">
        <v>76130787.95</v>
      </c>
      <c r="O1031" s="23">
        <f t="shared" si="15"/>
        <v>907088246.0400001</v>
      </c>
    </row>
    <row r="1032" spans="1:15" ht="12.75" customHeight="1">
      <c r="A1032" s="3" t="s">
        <v>686</v>
      </c>
      <c r="B1032" s="3" t="s">
        <v>1900</v>
      </c>
      <c r="C1032" s="10"/>
      <c r="D1032" s="10">
        <v>43196450.69</v>
      </c>
      <c r="E1032" s="10">
        <v>44631283.59</v>
      </c>
      <c r="F1032" s="11">
        <v>49474047.22</v>
      </c>
      <c r="G1032" s="12">
        <v>44089369.08</v>
      </c>
      <c r="H1032" s="10">
        <v>57129936.57</v>
      </c>
      <c r="I1032" s="10">
        <v>36717594.4</v>
      </c>
      <c r="J1032" s="10">
        <v>29483306.97</v>
      </c>
      <c r="K1032" s="10">
        <v>44737976.03</v>
      </c>
      <c r="L1032" s="1">
        <v>38867710.08</v>
      </c>
      <c r="M1032" s="1">
        <v>42072465.67</v>
      </c>
      <c r="N1032" s="1">
        <v>66674446.27</v>
      </c>
      <c r="O1032" s="10">
        <f t="shared" si="15"/>
        <v>497074586.56999993</v>
      </c>
    </row>
    <row r="1033" spans="1:15" ht="12.75" customHeight="1">
      <c r="A1033" s="3" t="s">
        <v>687</v>
      </c>
      <c r="B1033" s="3" t="s">
        <v>688</v>
      </c>
      <c r="C1033" s="10"/>
      <c r="D1033" s="10">
        <v>42968097.43</v>
      </c>
      <c r="E1033" s="10">
        <v>42291474.66</v>
      </c>
      <c r="F1033" s="11">
        <v>40134788.06</v>
      </c>
      <c r="G1033" s="12">
        <v>44089369.08</v>
      </c>
      <c r="H1033" s="10">
        <v>57129936.57</v>
      </c>
      <c r="I1033" s="10">
        <v>34176400.85</v>
      </c>
      <c r="J1033" s="10">
        <v>31310761.95</v>
      </c>
      <c r="K1033" s="10">
        <v>44737976.03</v>
      </c>
      <c r="L1033" s="1">
        <v>38867710.08</v>
      </c>
      <c r="M1033" s="1">
        <v>42072465.67</v>
      </c>
      <c r="N1033" s="1">
        <v>68005161.37</v>
      </c>
      <c r="O1033" s="10">
        <f aca="true" t="shared" si="16" ref="O1033:O1096">SUM(C1033:N1033)</f>
        <v>485784141.75</v>
      </c>
    </row>
    <row r="1034" spans="1:15" ht="12.75" customHeight="1">
      <c r="A1034" s="3" t="s">
        <v>1901</v>
      </c>
      <c r="B1034" s="3" t="s">
        <v>1902</v>
      </c>
      <c r="C1034" s="10"/>
      <c r="D1034" s="10">
        <v>228353.26</v>
      </c>
      <c r="E1034" s="10">
        <v>0</v>
      </c>
      <c r="F1034" s="11">
        <v>0</v>
      </c>
      <c r="G1034" s="12">
        <v>0</v>
      </c>
      <c r="H1034" s="10">
        <v>0</v>
      </c>
      <c r="I1034" s="10">
        <v>0</v>
      </c>
      <c r="J1034" s="10">
        <v>0</v>
      </c>
      <c r="K1034" s="10"/>
      <c r="L1034" s="1"/>
      <c r="M1034" s="1"/>
      <c r="N1034" s="1"/>
      <c r="O1034" s="10">
        <f t="shared" si="16"/>
        <v>228353.26</v>
      </c>
    </row>
    <row r="1035" spans="1:15" ht="12.75" customHeight="1">
      <c r="A1035" s="3" t="s">
        <v>881</v>
      </c>
      <c r="B1035" s="3" t="s">
        <v>882</v>
      </c>
      <c r="C1035" s="10"/>
      <c r="D1035" s="10"/>
      <c r="E1035" s="10">
        <v>2339808.93</v>
      </c>
      <c r="F1035" s="11">
        <v>7154143.73</v>
      </c>
      <c r="G1035" s="12">
        <v>0</v>
      </c>
      <c r="H1035" s="10">
        <v>0</v>
      </c>
      <c r="I1035" s="10">
        <v>0</v>
      </c>
      <c r="J1035" s="10">
        <v>-1827454.98</v>
      </c>
      <c r="K1035" s="10"/>
      <c r="L1035" s="1"/>
      <c r="M1035" s="1"/>
      <c r="N1035" s="1">
        <v>-1330715.1</v>
      </c>
      <c r="O1035" s="10">
        <f t="shared" si="16"/>
        <v>6335782.58</v>
      </c>
    </row>
    <row r="1036" spans="1:15" ht="12.75" customHeight="1">
      <c r="A1036" s="3" t="s">
        <v>943</v>
      </c>
      <c r="B1036" s="3" t="s">
        <v>944</v>
      </c>
      <c r="C1036" s="10"/>
      <c r="D1036" s="10"/>
      <c r="E1036" s="10"/>
      <c r="F1036" s="11">
        <v>2185115.43</v>
      </c>
      <c r="G1036" s="12">
        <v>0</v>
      </c>
      <c r="H1036" s="10">
        <v>0</v>
      </c>
      <c r="I1036" s="10">
        <v>2541193.55</v>
      </c>
      <c r="J1036" s="10">
        <v>0</v>
      </c>
      <c r="K1036" s="10"/>
      <c r="L1036" s="1"/>
      <c r="M1036" s="1"/>
      <c r="N1036" s="1"/>
      <c r="O1036" s="10">
        <f t="shared" si="16"/>
        <v>4726308.98</v>
      </c>
    </row>
    <row r="1037" spans="1:15" ht="12.75" customHeight="1">
      <c r="A1037" s="3" t="s">
        <v>689</v>
      </c>
      <c r="B1037" s="3" t="s">
        <v>702</v>
      </c>
      <c r="C1037" s="10"/>
      <c r="D1037" s="10">
        <v>4214280.21</v>
      </c>
      <c r="E1037" s="10">
        <v>6164486.57</v>
      </c>
      <c r="F1037" s="11">
        <v>4615669.52</v>
      </c>
      <c r="G1037" s="12">
        <v>4615669.52</v>
      </c>
      <c r="H1037" s="10">
        <v>6494470.33</v>
      </c>
      <c r="I1037" s="10">
        <v>4719082.96</v>
      </c>
      <c r="J1037" s="10">
        <v>4611678.33</v>
      </c>
      <c r="K1037" s="10">
        <v>4583333.58</v>
      </c>
      <c r="L1037" s="1">
        <v>4543716.15</v>
      </c>
      <c r="M1037" s="1">
        <v>4543716.15</v>
      </c>
      <c r="N1037" s="1">
        <v>9554592.7</v>
      </c>
      <c r="O1037" s="10">
        <f t="shared" si="16"/>
        <v>58660696.019999996</v>
      </c>
    </row>
    <row r="1038" spans="1:15" ht="12.75" customHeight="1">
      <c r="A1038" s="3" t="s">
        <v>883</v>
      </c>
      <c r="B1038" s="3" t="s">
        <v>892</v>
      </c>
      <c r="C1038" s="10"/>
      <c r="D1038" s="10"/>
      <c r="E1038" s="10">
        <v>4615669.52</v>
      </c>
      <c r="F1038" s="11">
        <v>4615669.52</v>
      </c>
      <c r="G1038" s="12">
        <v>4615669.52</v>
      </c>
      <c r="H1038" s="10">
        <v>4615669.52</v>
      </c>
      <c r="I1038" s="10">
        <v>4615669.52</v>
      </c>
      <c r="J1038" s="10">
        <v>4615669.52</v>
      </c>
      <c r="K1038" s="10">
        <v>4543716.15</v>
      </c>
      <c r="L1038" s="1">
        <v>4543716.15</v>
      </c>
      <c r="M1038" s="1">
        <v>4543716.15</v>
      </c>
      <c r="N1038" s="1">
        <v>9087432.3</v>
      </c>
      <c r="O1038" s="10">
        <f t="shared" si="16"/>
        <v>50412597.86999999</v>
      </c>
    </row>
    <row r="1039" spans="1:15" ht="12.75" customHeight="1">
      <c r="A1039" s="3" t="s">
        <v>691</v>
      </c>
      <c r="B1039" s="3" t="s">
        <v>704</v>
      </c>
      <c r="C1039" s="10"/>
      <c r="D1039" s="10">
        <v>4214280.21</v>
      </c>
      <c r="E1039" s="10">
        <v>0</v>
      </c>
      <c r="F1039" s="11">
        <v>0</v>
      </c>
      <c r="G1039" s="12">
        <v>0</v>
      </c>
      <c r="H1039" s="10">
        <v>0</v>
      </c>
      <c r="I1039" s="10">
        <v>0</v>
      </c>
      <c r="J1039" s="10">
        <v>0</v>
      </c>
      <c r="L1039" s="1"/>
      <c r="M1039" s="1"/>
      <c r="N1039" s="1"/>
      <c r="O1039" s="10">
        <f t="shared" si="16"/>
        <v>4214280.21</v>
      </c>
    </row>
    <row r="1040" spans="1:15" ht="12.75" customHeight="1">
      <c r="A1040" s="3" t="s">
        <v>1023</v>
      </c>
      <c r="B1040" s="3" t="s">
        <v>997</v>
      </c>
      <c r="C1040" s="10"/>
      <c r="D1040" s="10"/>
      <c r="E1040" s="10"/>
      <c r="F1040" s="11"/>
      <c r="G1040" s="12"/>
      <c r="H1040" s="10">
        <v>1878800.81</v>
      </c>
      <c r="I1040" s="10">
        <v>0</v>
      </c>
      <c r="J1040" s="10">
        <v>-3991.19</v>
      </c>
      <c r="K1040" s="10">
        <v>39617.43</v>
      </c>
      <c r="L1040" s="1">
        <v>0</v>
      </c>
      <c r="M1040" s="1">
        <v>0</v>
      </c>
      <c r="N1040" s="1">
        <v>467160.4</v>
      </c>
      <c r="O1040" s="10">
        <f t="shared" si="16"/>
        <v>2381587.45</v>
      </c>
    </row>
    <row r="1041" spans="1:15" ht="12.75" customHeight="1">
      <c r="A1041" s="3" t="s">
        <v>945</v>
      </c>
      <c r="B1041" s="3" t="s">
        <v>893</v>
      </c>
      <c r="C1041" s="10"/>
      <c r="D1041" s="10"/>
      <c r="E1041" s="10">
        <v>1548817.05</v>
      </c>
      <c r="F1041" s="11">
        <v>0</v>
      </c>
      <c r="G1041" s="12">
        <v>0</v>
      </c>
      <c r="H1041" s="10">
        <v>0</v>
      </c>
      <c r="I1041" s="10">
        <v>103413.44</v>
      </c>
      <c r="J1041" s="10">
        <v>0</v>
      </c>
      <c r="K1041" s="10"/>
      <c r="L1041" s="1"/>
      <c r="M1041" s="1"/>
      <c r="N1041" s="1"/>
      <c r="O1041" s="10">
        <f t="shared" si="16"/>
        <v>1652230.49</v>
      </c>
    </row>
    <row r="1042" spans="1:15" ht="12.75" customHeight="1">
      <c r="A1042" s="3" t="s">
        <v>693</v>
      </c>
      <c r="B1042" s="3" t="s">
        <v>690</v>
      </c>
      <c r="C1042" s="10"/>
      <c r="D1042" s="10">
        <v>20016193.94</v>
      </c>
      <c r="E1042" s="10">
        <v>21621359.46</v>
      </c>
      <c r="F1042" s="11">
        <v>21854274.990000002</v>
      </c>
      <c r="G1042" s="12">
        <v>19629082.68</v>
      </c>
      <c r="H1042" s="10">
        <v>22449354.740000002</v>
      </c>
      <c r="I1042" s="10">
        <v>20806067.92</v>
      </c>
      <c r="J1042" s="10">
        <v>18990833.94</v>
      </c>
      <c r="K1042" s="10">
        <v>20155967.43</v>
      </c>
      <c r="L1042" s="1">
        <v>20284733.96</v>
      </c>
      <c r="M1042" s="1">
        <v>20336618.79</v>
      </c>
      <c r="N1042" s="1">
        <v>38784217.87</v>
      </c>
      <c r="O1042" s="10">
        <f t="shared" si="16"/>
        <v>244928705.72000003</v>
      </c>
    </row>
    <row r="1043" spans="1:15" ht="12.75" customHeight="1">
      <c r="A1043" s="3" t="s">
        <v>885</v>
      </c>
      <c r="B1043" s="3" t="s">
        <v>884</v>
      </c>
      <c r="C1043" s="10"/>
      <c r="D1043" s="10"/>
      <c r="E1043" s="10">
        <v>21621359.46</v>
      </c>
      <c r="F1043" s="11">
        <v>22058534.06</v>
      </c>
      <c r="G1043" s="12">
        <v>19629082.68</v>
      </c>
      <c r="H1043" s="10">
        <v>22449354.740000002</v>
      </c>
      <c r="I1043" s="10">
        <v>20833255.06</v>
      </c>
      <c r="J1043" s="10">
        <v>19812273.74</v>
      </c>
      <c r="K1043" s="10">
        <v>20155967.43</v>
      </c>
      <c r="L1043" s="1">
        <v>20284733.96</v>
      </c>
      <c r="M1043" s="1">
        <v>20336618.79</v>
      </c>
      <c r="N1043" s="1">
        <v>39204260.33</v>
      </c>
      <c r="O1043" s="10">
        <f t="shared" si="16"/>
        <v>226385440.25</v>
      </c>
    </row>
    <row r="1044" spans="1:15" ht="12.75" customHeight="1">
      <c r="A1044" s="3" t="s">
        <v>695</v>
      </c>
      <c r="B1044" s="3" t="s">
        <v>692</v>
      </c>
      <c r="C1044" s="10"/>
      <c r="D1044" s="10">
        <v>20016193.94</v>
      </c>
      <c r="E1044" s="10">
        <v>0</v>
      </c>
      <c r="F1044" s="11">
        <v>0</v>
      </c>
      <c r="G1044" s="12">
        <v>0</v>
      </c>
      <c r="H1044" s="10">
        <v>0</v>
      </c>
      <c r="I1044" s="10">
        <v>0</v>
      </c>
      <c r="J1044" s="10">
        <v>0</v>
      </c>
      <c r="K1044" s="10"/>
      <c r="L1044" s="1"/>
      <c r="M1044" s="1"/>
      <c r="N1044" s="1"/>
      <c r="O1044" s="10">
        <f t="shared" si="16"/>
        <v>20016193.94</v>
      </c>
    </row>
    <row r="1045" spans="1:15" ht="12.75" customHeight="1">
      <c r="A1045" s="3" t="s">
        <v>1025</v>
      </c>
      <c r="B1045" s="3" t="s">
        <v>1024</v>
      </c>
      <c r="C1045" s="10"/>
      <c r="D1045" s="10"/>
      <c r="E1045" s="10"/>
      <c r="F1045" s="11">
        <v>-781943.62</v>
      </c>
      <c r="G1045" s="12">
        <v>0</v>
      </c>
      <c r="H1045" s="10">
        <v>0</v>
      </c>
      <c r="I1045" s="10">
        <v>0</v>
      </c>
      <c r="J1045" s="10">
        <v>-821439.8</v>
      </c>
      <c r="K1045" s="10"/>
      <c r="L1045" s="1"/>
      <c r="M1045" s="1"/>
      <c r="N1045" s="1">
        <v>-420042.46</v>
      </c>
      <c r="O1045" s="10">
        <f t="shared" si="16"/>
        <v>-2023425.88</v>
      </c>
    </row>
    <row r="1046" spans="1:15" ht="12.75" customHeight="1">
      <c r="A1046" s="3" t="s">
        <v>947</v>
      </c>
      <c r="B1046" s="3" t="s">
        <v>946</v>
      </c>
      <c r="C1046" s="10"/>
      <c r="D1046" s="10"/>
      <c r="E1046" s="10"/>
      <c r="F1046" s="11">
        <v>577684.55</v>
      </c>
      <c r="G1046" s="12">
        <v>0</v>
      </c>
      <c r="H1046" s="10">
        <v>0</v>
      </c>
      <c r="I1046" s="10">
        <v>-27187.14</v>
      </c>
      <c r="J1046" s="10">
        <v>0</v>
      </c>
      <c r="K1046" s="10"/>
      <c r="L1046" s="1"/>
      <c r="M1046" s="1"/>
      <c r="N1046" s="1"/>
      <c r="O1046" s="10">
        <f t="shared" si="16"/>
        <v>550497.41</v>
      </c>
    </row>
    <row r="1047" spans="1:15" ht="12.75" customHeight="1">
      <c r="A1047" s="3" t="s">
        <v>697</v>
      </c>
      <c r="B1047" s="3" t="s">
        <v>694</v>
      </c>
      <c r="C1047" s="10"/>
      <c r="D1047" s="10">
        <v>1175686.03</v>
      </c>
      <c r="E1047" s="10">
        <v>1267480.38</v>
      </c>
      <c r="F1047" s="11">
        <v>1542295.3800000001</v>
      </c>
      <c r="G1047" s="12">
        <v>1547473.8</v>
      </c>
      <c r="H1047" s="10">
        <v>1196922.91</v>
      </c>
      <c r="I1047" s="10">
        <v>1276293.34</v>
      </c>
      <c r="J1047" s="10">
        <v>1530512.5</v>
      </c>
      <c r="K1047" s="10">
        <v>1392202.07</v>
      </c>
      <c r="L1047" s="1">
        <v>1465051.37</v>
      </c>
      <c r="M1047" s="1">
        <v>1643148.77</v>
      </c>
      <c r="N1047" s="1">
        <v>2930895.35</v>
      </c>
      <c r="O1047" s="10">
        <f t="shared" si="16"/>
        <v>16967961.900000002</v>
      </c>
    </row>
    <row r="1048" spans="1:15" ht="12.75" customHeight="1">
      <c r="A1048" s="3" t="s">
        <v>887</v>
      </c>
      <c r="B1048" s="3" t="s">
        <v>886</v>
      </c>
      <c r="C1048" s="10"/>
      <c r="D1048" s="10"/>
      <c r="E1048" s="10">
        <v>1267480.38</v>
      </c>
      <c r="F1048" s="11">
        <v>1592627.27</v>
      </c>
      <c r="G1048" s="12">
        <v>1547473.8</v>
      </c>
      <c r="H1048" s="10">
        <v>1196922.91</v>
      </c>
      <c r="I1048" s="10">
        <v>1278131.43</v>
      </c>
      <c r="J1048" s="10">
        <v>1249833.84</v>
      </c>
      <c r="K1048" s="10">
        <v>1392202.07</v>
      </c>
      <c r="L1048" s="1">
        <v>1465051.37</v>
      </c>
      <c r="M1048" s="1">
        <v>1643148.77</v>
      </c>
      <c r="N1048" s="1">
        <v>2708742.14</v>
      </c>
      <c r="O1048" s="10">
        <f t="shared" si="16"/>
        <v>15341613.98</v>
      </c>
    </row>
    <row r="1049" spans="1:15" ht="12.75" customHeight="1">
      <c r="A1049" s="3" t="s">
        <v>699</v>
      </c>
      <c r="B1049" s="3" t="s">
        <v>696</v>
      </c>
      <c r="C1049" s="10"/>
      <c r="D1049" s="10">
        <v>1175686.03</v>
      </c>
      <c r="E1049" s="10">
        <v>0</v>
      </c>
      <c r="F1049" s="11">
        <v>0</v>
      </c>
      <c r="G1049" s="12">
        <v>0</v>
      </c>
      <c r="H1049" s="10">
        <v>0</v>
      </c>
      <c r="I1049" s="10">
        <v>0</v>
      </c>
      <c r="J1049" s="10">
        <v>0</v>
      </c>
      <c r="K1049" s="10"/>
      <c r="L1049" s="1"/>
      <c r="M1049" s="1"/>
      <c r="N1049" s="1"/>
      <c r="O1049" s="10">
        <f t="shared" si="16"/>
        <v>1175686.03</v>
      </c>
    </row>
    <row r="1050" spans="1:15" ht="12.75" customHeight="1">
      <c r="A1050" s="3" t="s">
        <v>995</v>
      </c>
      <c r="B1050" s="3" t="s">
        <v>1026</v>
      </c>
      <c r="C1050" s="10"/>
      <c r="D1050" s="10"/>
      <c r="E1050" s="10"/>
      <c r="F1050" s="11"/>
      <c r="G1050" s="12"/>
      <c r="H1050" s="10"/>
      <c r="I1050" s="10"/>
      <c r="J1050" s="10">
        <v>280678.66</v>
      </c>
      <c r="K1050" s="10"/>
      <c r="L1050" s="1"/>
      <c r="M1050" s="1"/>
      <c r="N1050" s="1">
        <v>222153.21</v>
      </c>
      <c r="O1050" s="10">
        <f t="shared" si="16"/>
        <v>502831.87</v>
      </c>
    </row>
    <row r="1051" spans="1:15" ht="12.75" customHeight="1">
      <c r="A1051" s="3" t="s">
        <v>889</v>
      </c>
      <c r="B1051" s="3" t="s">
        <v>948</v>
      </c>
      <c r="C1051" s="10"/>
      <c r="D1051" s="10"/>
      <c r="E1051" s="10"/>
      <c r="F1051" s="11">
        <v>-50331.89</v>
      </c>
      <c r="G1051" s="12">
        <v>0</v>
      </c>
      <c r="H1051" s="10">
        <v>0</v>
      </c>
      <c r="I1051" s="10">
        <v>-1838.0900000000001</v>
      </c>
      <c r="J1051" s="10">
        <v>0</v>
      </c>
      <c r="K1051" s="10"/>
      <c r="L1051" s="1"/>
      <c r="M1051" s="1"/>
      <c r="N1051" s="1"/>
      <c r="O1051" s="10">
        <f t="shared" si="16"/>
        <v>-52169.979999999996</v>
      </c>
    </row>
    <row r="1052" spans="1:15" ht="12.75" customHeight="1">
      <c r="A1052" s="3" t="s">
        <v>701</v>
      </c>
      <c r="B1052" s="3" t="s">
        <v>747</v>
      </c>
      <c r="C1052" s="10"/>
      <c r="D1052" s="10">
        <v>2195949.58</v>
      </c>
      <c r="E1052" s="10">
        <v>2614317.63</v>
      </c>
      <c r="F1052" s="11">
        <v>2141660.81</v>
      </c>
      <c r="G1052" s="12">
        <v>1712531.24</v>
      </c>
      <c r="H1052" s="10">
        <v>2031202.35</v>
      </c>
      <c r="I1052" s="10">
        <v>2143923.53</v>
      </c>
      <c r="J1052" s="10">
        <v>2280517.11</v>
      </c>
      <c r="K1052" s="10">
        <v>2530507.33</v>
      </c>
      <c r="L1052" s="1">
        <v>2714997.07</v>
      </c>
      <c r="M1052" s="1">
        <v>2534656.91</v>
      </c>
      <c r="N1052" s="1">
        <v>4901231.26</v>
      </c>
      <c r="O1052" s="10">
        <f t="shared" si="16"/>
        <v>27801494.82</v>
      </c>
    </row>
    <row r="1053" spans="1:15" ht="12.75" customHeight="1">
      <c r="A1053" s="3" t="s">
        <v>891</v>
      </c>
      <c r="B1053" s="3" t="s">
        <v>998</v>
      </c>
      <c r="C1053" s="10"/>
      <c r="D1053" s="10"/>
      <c r="E1053" s="10">
        <v>2614317.63</v>
      </c>
      <c r="F1053" s="11">
        <v>2141660.81</v>
      </c>
      <c r="G1053" s="12">
        <v>1712531.24</v>
      </c>
      <c r="H1053" s="10">
        <v>2031202.35</v>
      </c>
      <c r="I1053" s="10">
        <v>2143923.53</v>
      </c>
      <c r="J1053" s="10">
        <v>2280517.11</v>
      </c>
      <c r="K1053" s="10">
        <v>2530507.33</v>
      </c>
      <c r="L1053" s="1">
        <v>2714997.07</v>
      </c>
      <c r="M1053" s="1">
        <v>2534656.91</v>
      </c>
      <c r="N1053" s="1">
        <v>4901231.26</v>
      </c>
      <c r="O1053" s="10">
        <f t="shared" si="16"/>
        <v>25605545.239999995</v>
      </c>
    </row>
    <row r="1054" spans="1:15" ht="12.75" customHeight="1">
      <c r="A1054" s="3" t="s">
        <v>703</v>
      </c>
      <c r="B1054" s="3" t="s">
        <v>894</v>
      </c>
      <c r="C1054" s="10"/>
      <c r="D1054" s="10">
        <v>2195949.58</v>
      </c>
      <c r="E1054" s="10">
        <v>0</v>
      </c>
      <c r="F1054" s="11">
        <v>0</v>
      </c>
      <c r="G1054" s="12">
        <v>0</v>
      </c>
      <c r="H1054" s="10">
        <v>0</v>
      </c>
      <c r="I1054" s="10">
        <v>0</v>
      </c>
      <c r="J1054" s="10">
        <v>0</v>
      </c>
      <c r="K1054" s="10"/>
      <c r="L1054" s="1"/>
      <c r="M1054" s="1"/>
      <c r="N1054" s="1"/>
      <c r="O1054" s="10">
        <f t="shared" si="16"/>
        <v>2195949.58</v>
      </c>
    </row>
    <row r="1055" spans="1:15" ht="12.75" customHeight="1">
      <c r="A1055" s="3" t="s">
        <v>705</v>
      </c>
      <c r="B1055" s="3" t="s">
        <v>708</v>
      </c>
      <c r="C1055" s="10"/>
      <c r="D1055" s="10">
        <v>618572.57</v>
      </c>
      <c r="E1055" s="10">
        <v>697616.15</v>
      </c>
      <c r="F1055" s="11">
        <v>744361.34</v>
      </c>
      <c r="G1055" s="18">
        <v>468994.22000000003</v>
      </c>
      <c r="H1055" s="10">
        <v>589254.48</v>
      </c>
      <c r="I1055" s="10">
        <v>534808.46</v>
      </c>
      <c r="J1055" s="10">
        <v>561665.3</v>
      </c>
      <c r="K1055" s="10">
        <v>644507.64</v>
      </c>
      <c r="L1055" s="1">
        <v>501994.08</v>
      </c>
      <c r="M1055" s="1">
        <v>604174.04</v>
      </c>
      <c r="N1055" s="1">
        <v>1516935.54</v>
      </c>
      <c r="O1055" s="10">
        <f t="shared" si="16"/>
        <v>7482883.82</v>
      </c>
    </row>
    <row r="1056" spans="1:15" ht="12.75" customHeight="1">
      <c r="A1056" s="3" t="s">
        <v>1903</v>
      </c>
      <c r="B1056" s="3" t="s">
        <v>896</v>
      </c>
      <c r="C1056" s="10"/>
      <c r="D1056" s="10"/>
      <c r="E1056" s="10">
        <v>697616.15</v>
      </c>
      <c r="F1056" s="11">
        <v>744361.34</v>
      </c>
      <c r="G1056" s="12">
        <v>468994.22000000003</v>
      </c>
      <c r="H1056" s="10">
        <v>589254.48</v>
      </c>
      <c r="I1056" s="10">
        <v>534808.46</v>
      </c>
      <c r="J1056" s="10">
        <v>562122.31</v>
      </c>
      <c r="K1056" s="10">
        <v>644507.64</v>
      </c>
      <c r="L1056" s="1">
        <v>501994.08</v>
      </c>
      <c r="M1056" s="1">
        <v>604174.04</v>
      </c>
      <c r="N1056" s="1">
        <v>1516935.54</v>
      </c>
      <c r="O1056" s="10">
        <f t="shared" si="16"/>
        <v>6864768.26</v>
      </c>
    </row>
    <row r="1057" spans="1:15" ht="12.75" customHeight="1">
      <c r="A1057" s="3" t="s">
        <v>706</v>
      </c>
      <c r="B1057" s="3" t="s">
        <v>710</v>
      </c>
      <c r="C1057" s="10"/>
      <c r="D1057" s="10">
        <v>618572.57</v>
      </c>
      <c r="E1057" s="10">
        <v>0</v>
      </c>
      <c r="F1057" s="11">
        <v>0</v>
      </c>
      <c r="G1057" s="12">
        <v>0</v>
      </c>
      <c r="H1057" s="10">
        <v>0</v>
      </c>
      <c r="I1057" s="10">
        <v>0</v>
      </c>
      <c r="J1057" s="10">
        <v>0</v>
      </c>
      <c r="K1057" s="10"/>
      <c r="L1057" s="1"/>
      <c r="M1057" s="1"/>
      <c r="N1057" s="1"/>
      <c r="O1057" s="10">
        <f t="shared" si="16"/>
        <v>618572.57</v>
      </c>
    </row>
    <row r="1058" spans="1:15" ht="12.75" customHeight="1">
      <c r="A1058" s="3" t="s">
        <v>1904</v>
      </c>
      <c r="B1058" s="3" t="s">
        <v>1028</v>
      </c>
      <c r="C1058" s="10"/>
      <c r="D1058" s="10"/>
      <c r="E1058" s="10"/>
      <c r="F1058" s="11"/>
      <c r="G1058" s="12"/>
      <c r="H1058" s="10"/>
      <c r="I1058" s="10"/>
      <c r="J1058" s="10">
        <v>-457.01</v>
      </c>
      <c r="K1058" s="10"/>
      <c r="L1058" s="1"/>
      <c r="M1058" s="1"/>
      <c r="N1058" s="1"/>
      <c r="O1058" s="10">
        <f t="shared" si="16"/>
        <v>-457.01</v>
      </c>
    </row>
    <row r="1059" spans="1:15" ht="12.75" customHeight="1">
      <c r="A1059" s="3" t="s">
        <v>707</v>
      </c>
      <c r="B1059" s="3" t="s">
        <v>712</v>
      </c>
      <c r="C1059" s="10"/>
      <c r="D1059" s="10">
        <v>159630.52</v>
      </c>
      <c r="E1059" s="10">
        <v>165621.02</v>
      </c>
      <c r="F1059" s="11">
        <v>165621.02</v>
      </c>
      <c r="G1059" s="12">
        <v>165621.02</v>
      </c>
      <c r="H1059" s="10">
        <v>165621.02</v>
      </c>
      <c r="I1059" s="10">
        <v>165621.02</v>
      </c>
      <c r="J1059" s="10">
        <v>162914.46</v>
      </c>
      <c r="K1059" s="10">
        <v>163039.16</v>
      </c>
      <c r="L1059" s="1">
        <v>163039.16</v>
      </c>
      <c r="M1059" s="1">
        <v>163039.16</v>
      </c>
      <c r="N1059" s="1">
        <v>326078.32</v>
      </c>
      <c r="O1059" s="10">
        <f t="shared" si="16"/>
        <v>1965845.88</v>
      </c>
    </row>
    <row r="1060" spans="1:15" ht="12.75" customHeight="1">
      <c r="A1060" s="3" t="s">
        <v>895</v>
      </c>
      <c r="B1060" s="3" t="s">
        <v>898</v>
      </c>
      <c r="C1060" s="10"/>
      <c r="D1060" s="10"/>
      <c r="E1060" s="10">
        <v>165621.02</v>
      </c>
      <c r="F1060" s="11">
        <v>165621.02</v>
      </c>
      <c r="G1060" s="12">
        <v>165621.02</v>
      </c>
      <c r="H1060" s="10">
        <v>165621.02</v>
      </c>
      <c r="I1060" s="10">
        <v>165621.02</v>
      </c>
      <c r="J1060" s="10">
        <v>163039.16</v>
      </c>
      <c r="K1060" s="10">
        <v>163039.16</v>
      </c>
      <c r="L1060" s="1">
        <v>163039.16</v>
      </c>
      <c r="M1060" s="1">
        <v>163039.16</v>
      </c>
      <c r="N1060" s="1">
        <v>326078.32</v>
      </c>
      <c r="O1060" s="10">
        <f t="shared" si="16"/>
        <v>1806340.0599999998</v>
      </c>
    </row>
    <row r="1061" spans="1:15" ht="12.75" customHeight="1">
      <c r="A1061" s="3" t="s">
        <v>709</v>
      </c>
      <c r="B1061" s="3" t="s">
        <v>713</v>
      </c>
      <c r="C1061" s="10"/>
      <c r="D1061" s="10">
        <v>159630.52</v>
      </c>
      <c r="E1061" s="10">
        <v>0</v>
      </c>
      <c r="F1061" s="11">
        <v>0</v>
      </c>
      <c r="G1061" s="12">
        <v>0</v>
      </c>
      <c r="H1061" s="10">
        <v>0</v>
      </c>
      <c r="I1061" s="10">
        <v>0</v>
      </c>
      <c r="J1061" s="10">
        <v>0</v>
      </c>
      <c r="K1061" s="10"/>
      <c r="L1061" s="1"/>
      <c r="M1061" s="1"/>
      <c r="N1061" s="1"/>
      <c r="O1061" s="10">
        <f t="shared" si="16"/>
        <v>159630.52</v>
      </c>
    </row>
    <row r="1062" spans="1:15" ht="12.75" customHeight="1">
      <c r="A1062" s="3" t="s">
        <v>1027</v>
      </c>
      <c r="B1062" s="3" t="s">
        <v>1029</v>
      </c>
      <c r="C1062" s="10"/>
      <c r="D1062" s="10"/>
      <c r="E1062" s="10"/>
      <c r="F1062" s="11"/>
      <c r="G1062" s="12"/>
      <c r="H1062" s="10"/>
      <c r="I1062" s="10"/>
      <c r="J1062" s="10">
        <v>-124.7</v>
      </c>
      <c r="K1062" s="10"/>
      <c r="L1062" s="1"/>
      <c r="M1062" s="1"/>
      <c r="N1062" s="1"/>
      <c r="O1062" s="10">
        <f t="shared" si="16"/>
        <v>-124.7</v>
      </c>
    </row>
    <row r="1063" spans="1:15" ht="12.75" customHeight="1">
      <c r="A1063" s="3" t="s">
        <v>1905</v>
      </c>
      <c r="B1063" s="3" t="s">
        <v>698</v>
      </c>
      <c r="C1063" s="10"/>
      <c r="D1063" s="10">
        <v>958772.9400000001</v>
      </c>
      <c r="E1063" s="10">
        <v>973333.62</v>
      </c>
      <c r="F1063" s="11">
        <v>508123.53</v>
      </c>
      <c r="G1063" s="12">
        <v>508123.53</v>
      </c>
      <c r="H1063" s="10">
        <v>206883.72</v>
      </c>
      <c r="I1063" s="10">
        <v>582011.09</v>
      </c>
      <c r="J1063" s="10">
        <v>581594.91</v>
      </c>
      <c r="K1063" s="10">
        <v>583785.25</v>
      </c>
      <c r="L1063" s="1">
        <v>549945.66</v>
      </c>
      <c r="M1063" s="1">
        <v>594171.7</v>
      </c>
      <c r="N1063" s="1">
        <v>1191454.36</v>
      </c>
      <c r="O1063" s="10">
        <f t="shared" si="16"/>
        <v>7238200.3100000005</v>
      </c>
    </row>
    <row r="1064" spans="1:15" ht="12.75" customHeight="1">
      <c r="A1064" s="3" t="s">
        <v>1906</v>
      </c>
      <c r="B1064" s="3" t="s">
        <v>888</v>
      </c>
      <c r="C1064" s="10"/>
      <c r="D1064" s="10"/>
      <c r="E1064" s="10">
        <v>958772.9400000001</v>
      </c>
      <c r="F1064" s="11">
        <v>508123.53</v>
      </c>
      <c r="G1064" s="12">
        <v>508123.53</v>
      </c>
      <c r="H1064" s="10">
        <v>508123.53</v>
      </c>
      <c r="I1064" s="10">
        <v>582011.09</v>
      </c>
      <c r="J1064" s="10">
        <v>582011.09</v>
      </c>
      <c r="K1064" s="10">
        <v>549945.66</v>
      </c>
      <c r="L1064" s="1">
        <v>549945.66</v>
      </c>
      <c r="M1064" s="1">
        <v>594171.7</v>
      </c>
      <c r="N1064" s="1">
        <v>1183758.68</v>
      </c>
      <c r="O1064" s="10">
        <f t="shared" si="16"/>
        <v>6524987.41</v>
      </c>
    </row>
    <row r="1065" spans="1:15" ht="12.75" customHeight="1">
      <c r="A1065" s="3" t="s">
        <v>1907</v>
      </c>
      <c r="B1065" s="3" t="s">
        <v>700</v>
      </c>
      <c r="C1065" s="10"/>
      <c r="D1065" s="10">
        <v>958772.9400000001</v>
      </c>
      <c r="E1065" s="10">
        <v>0</v>
      </c>
      <c r="F1065" s="11">
        <v>0</v>
      </c>
      <c r="G1065" s="12">
        <v>0</v>
      </c>
      <c r="H1065" s="10">
        <v>0</v>
      </c>
      <c r="I1065" s="10">
        <v>0</v>
      </c>
      <c r="J1065" s="10">
        <v>0</v>
      </c>
      <c r="K1065" s="10"/>
      <c r="L1065" s="1"/>
      <c r="M1065" s="1"/>
      <c r="N1065" s="1"/>
      <c r="O1065" s="10">
        <f t="shared" si="16"/>
        <v>958772.9400000001</v>
      </c>
    </row>
    <row r="1066" spans="1:15" ht="12.75" customHeight="1">
      <c r="A1066" s="3" t="s">
        <v>1908</v>
      </c>
      <c r="B1066" s="3" t="s">
        <v>996</v>
      </c>
      <c r="C1066" s="10"/>
      <c r="D1066" s="10"/>
      <c r="E1066" s="10"/>
      <c r="F1066" s="11"/>
      <c r="G1066" s="12"/>
      <c r="H1066" s="10">
        <v>-301239.81</v>
      </c>
      <c r="I1066" s="10">
        <v>0</v>
      </c>
      <c r="J1066" s="10">
        <v>-416.18</v>
      </c>
      <c r="K1066" s="10">
        <v>33839.59</v>
      </c>
      <c r="L1066" s="1">
        <v>0</v>
      </c>
      <c r="M1066" s="1">
        <v>0</v>
      </c>
      <c r="N1066" s="1">
        <v>7695.68</v>
      </c>
      <c r="O1066" s="10">
        <f t="shared" si="16"/>
        <v>-260120.72000000003</v>
      </c>
    </row>
    <row r="1067" spans="1:15" ht="12.75" customHeight="1">
      <c r="A1067" s="3" t="s">
        <v>1909</v>
      </c>
      <c r="B1067" s="3" t="s">
        <v>890</v>
      </c>
      <c r="C1067" s="10"/>
      <c r="D1067" s="10"/>
      <c r="E1067" s="10">
        <v>14560.68</v>
      </c>
      <c r="F1067" s="11">
        <v>0</v>
      </c>
      <c r="G1067" s="12">
        <v>0</v>
      </c>
      <c r="H1067" s="10">
        <v>0</v>
      </c>
      <c r="I1067" s="10">
        <v>0</v>
      </c>
      <c r="J1067" s="10">
        <v>0</v>
      </c>
      <c r="K1067" s="10"/>
      <c r="L1067" s="1"/>
      <c r="M1067" s="1"/>
      <c r="N1067" s="1"/>
      <c r="O1067" s="10">
        <f t="shared" si="16"/>
        <v>14560.68</v>
      </c>
    </row>
    <row r="1068" spans="1:15" ht="12.75" customHeight="1">
      <c r="A1068" s="3" t="s">
        <v>711</v>
      </c>
      <c r="B1068" s="3" t="s">
        <v>1910</v>
      </c>
      <c r="C1068" s="10"/>
      <c r="D1068" s="10"/>
      <c r="E1068" s="10"/>
      <c r="F1068" s="11"/>
      <c r="G1068" s="12"/>
      <c r="H1068" s="10">
        <v>1572</v>
      </c>
      <c r="I1068" s="10">
        <v>6707</v>
      </c>
      <c r="J1068" s="10">
        <v>92662</v>
      </c>
      <c r="K1068" s="10">
        <v>9826987</v>
      </c>
      <c r="L1068" s="1">
        <v>15685296</v>
      </c>
      <c r="M1068" s="1">
        <v>5301619</v>
      </c>
      <c r="N1068" s="1">
        <v>14053028</v>
      </c>
      <c r="O1068" s="10">
        <f t="shared" si="16"/>
        <v>44967871</v>
      </c>
    </row>
    <row r="1069" spans="1:15" ht="12.75" customHeight="1">
      <c r="A1069" s="3" t="s">
        <v>897</v>
      </c>
      <c r="B1069" s="3" t="s">
        <v>1911</v>
      </c>
      <c r="C1069" s="10"/>
      <c r="D1069" s="10"/>
      <c r="E1069" s="10"/>
      <c r="F1069" s="11"/>
      <c r="G1069" s="12"/>
      <c r="H1069" s="10">
        <v>1572</v>
      </c>
      <c r="I1069" s="10">
        <v>6707</v>
      </c>
      <c r="J1069" s="10">
        <v>92662</v>
      </c>
      <c r="K1069" s="10">
        <v>9826987</v>
      </c>
      <c r="L1069" s="1">
        <v>15685296</v>
      </c>
      <c r="M1069" s="1">
        <v>5301619</v>
      </c>
      <c r="N1069" s="1">
        <v>14053028</v>
      </c>
      <c r="O1069" s="10">
        <f t="shared" si="16"/>
        <v>44967871</v>
      </c>
    </row>
    <row r="1070" spans="1:15" ht="12.75" customHeight="1">
      <c r="A1070" s="3" t="s">
        <v>821</v>
      </c>
      <c r="B1070" s="3" t="s">
        <v>822</v>
      </c>
      <c r="C1070" s="10">
        <v>72695306.07</v>
      </c>
      <c r="D1070" s="10">
        <v>5471943.23</v>
      </c>
      <c r="E1070" s="10">
        <v>2889555.9</v>
      </c>
      <c r="F1070" s="11">
        <v>-8304556.97</v>
      </c>
      <c r="G1070" s="12">
        <v>17520764.6</v>
      </c>
      <c r="H1070" s="10">
        <v>-23334539.330000002</v>
      </c>
      <c r="I1070" s="10">
        <v>-8631668.91</v>
      </c>
      <c r="J1070" s="10">
        <v>282740.11</v>
      </c>
      <c r="K1070" s="10">
        <v>26197212.72</v>
      </c>
      <c r="L1070" s="1">
        <v>-6979062.890000001</v>
      </c>
      <c r="M1070" s="1">
        <v>-14005602.81</v>
      </c>
      <c r="N1070" s="1">
        <v>-63802091.72</v>
      </c>
      <c r="O1070" s="10">
        <f t="shared" si="16"/>
        <v>0</v>
      </c>
    </row>
    <row r="1071" spans="1:15" ht="12.75" customHeight="1">
      <c r="A1071" s="3" t="s">
        <v>1912</v>
      </c>
      <c r="B1071" s="3" t="s">
        <v>1913</v>
      </c>
      <c r="C1071" s="10">
        <v>0</v>
      </c>
      <c r="D1071" s="10"/>
      <c r="E1071" s="10"/>
      <c r="F1071" s="11"/>
      <c r="G1071" s="12"/>
      <c r="H1071" s="10"/>
      <c r="I1071" s="10"/>
      <c r="J1071" s="10"/>
      <c r="K1071" s="10"/>
      <c r="L1071" s="1"/>
      <c r="M1071" s="1"/>
      <c r="N1071" s="1"/>
      <c r="O1071" s="10">
        <f t="shared" si="16"/>
        <v>0</v>
      </c>
    </row>
    <row r="1072" spans="1:15" ht="12.75" customHeight="1">
      <c r="A1072" s="3" t="s">
        <v>1914</v>
      </c>
      <c r="B1072" s="3" t="s">
        <v>1900</v>
      </c>
      <c r="C1072" s="10">
        <v>34730919.3</v>
      </c>
      <c r="D1072" s="10">
        <v>0</v>
      </c>
      <c r="E1072" s="10">
        <v>0</v>
      </c>
      <c r="F1072" s="11">
        <v>0</v>
      </c>
      <c r="G1072" s="12"/>
      <c r="H1072" s="10">
        <v>0</v>
      </c>
      <c r="I1072" s="10">
        <v>0</v>
      </c>
      <c r="J1072" s="10">
        <v>0</v>
      </c>
      <c r="K1072" s="10"/>
      <c r="L1072" s="1"/>
      <c r="M1072" s="1"/>
      <c r="N1072" s="1"/>
      <c r="O1072" s="10">
        <f t="shared" si="16"/>
        <v>34730919.3</v>
      </c>
    </row>
    <row r="1073" spans="1:15" ht="12.75" customHeight="1">
      <c r="A1073" s="3" t="s">
        <v>1915</v>
      </c>
      <c r="B1073" s="3" t="s">
        <v>1916</v>
      </c>
      <c r="C1073" s="10">
        <v>34730919.3</v>
      </c>
      <c r="D1073" s="10">
        <v>0</v>
      </c>
      <c r="E1073" s="10">
        <v>0</v>
      </c>
      <c r="F1073" s="11">
        <v>0</v>
      </c>
      <c r="G1073" s="12"/>
      <c r="H1073" s="10">
        <v>0</v>
      </c>
      <c r="I1073" s="10">
        <v>0</v>
      </c>
      <c r="J1073" s="10">
        <v>0</v>
      </c>
      <c r="K1073" s="10"/>
      <c r="L1073" s="1"/>
      <c r="M1073" s="1"/>
      <c r="N1073" s="1"/>
      <c r="O1073" s="10">
        <f t="shared" si="16"/>
        <v>34730919.3</v>
      </c>
    </row>
    <row r="1074" spans="1:15" ht="12.75" customHeight="1">
      <c r="A1074" s="3" t="s">
        <v>1917</v>
      </c>
      <c r="B1074" s="3" t="s">
        <v>702</v>
      </c>
      <c r="C1074" s="10">
        <v>4214280.21</v>
      </c>
      <c r="D1074" s="10">
        <v>0</v>
      </c>
      <c r="E1074" s="10">
        <v>0</v>
      </c>
      <c r="F1074" s="11">
        <v>0</v>
      </c>
      <c r="G1074" s="12"/>
      <c r="H1074" s="10">
        <v>0</v>
      </c>
      <c r="I1074" s="10">
        <v>0</v>
      </c>
      <c r="J1074" s="10">
        <v>0</v>
      </c>
      <c r="K1074" s="10"/>
      <c r="L1074" s="1"/>
      <c r="M1074" s="1"/>
      <c r="N1074" s="1"/>
      <c r="O1074" s="10">
        <f t="shared" si="16"/>
        <v>4214280.21</v>
      </c>
    </row>
    <row r="1075" spans="1:15" ht="12.75" customHeight="1">
      <c r="A1075" s="3" t="s">
        <v>1918</v>
      </c>
      <c r="B1075" s="3" t="s">
        <v>1916</v>
      </c>
      <c r="C1075" s="10">
        <v>4214280.21</v>
      </c>
      <c r="D1075" s="10">
        <v>0</v>
      </c>
      <c r="E1075" s="10">
        <v>0</v>
      </c>
      <c r="F1075" s="11">
        <v>0</v>
      </c>
      <c r="G1075" s="12"/>
      <c r="H1075" s="10">
        <v>0</v>
      </c>
      <c r="I1075" s="10">
        <v>0</v>
      </c>
      <c r="J1075" s="10">
        <v>0</v>
      </c>
      <c r="K1075" s="10"/>
      <c r="L1075" s="1"/>
      <c r="M1075" s="1"/>
      <c r="N1075" s="1"/>
      <c r="O1075" s="10">
        <f t="shared" si="16"/>
        <v>4214280.21</v>
      </c>
    </row>
    <row r="1076" spans="1:15" ht="12.75" customHeight="1">
      <c r="A1076" s="3" t="s">
        <v>1919</v>
      </c>
      <c r="B1076" s="3" t="s">
        <v>690</v>
      </c>
      <c r="C1076" s="10">
        <v>19399659.62</v>
      </c>
      <c r="D1076" s="10">
        <v>0</v>
      </c>
      <c r="E1076" s="10">
        <v>0</v>
      </c>
      <c r="F1076" s="11">
        <v>0</v>
      </c>
      <c r="G1076" s="12"/>
      <c r="H1076" s="10">
        <v>0</v>
      </c>
      <c r="I1076" s="10">
        <v>0</v>
      </c>
      <c r="J1076" s="10">
        <v>0</v>
      </c>
      <c r="K1076" s="10"/>
      <c r="L1076" s="1"/>
      <c r="M1076" s="1"/>
      <c r="N1076" s="1"/>
      <c r="O1076" s="10">
        <f t="shared" si="16"/>
        <v>19399659.62</v>
      </c>
    </row>
    <row r="1077" spans="1:15" ht="12.75" customHeight="1">
      <c r="A1077" s="3" t="s">
        <v>1920</v>
      </c>
      <c r="B1077" s="3" t="s">
        <v>1916</v>
      </c>
      <c r="C1077" s="10">
        <v>19399659.62</v>
      </c>
      <c r="D1077" s="10">
        <v>0</v>
      </c>
      <c r="E1077" s="10">
        <v>0</v>
      </c>
      <c r="F1077" s="11">
        <v>0</v>
      </c>
      <c r="G1077" s="12"/>
      <c r="H1077" s="10">
        <v>0</v>
      </c>
      <c r="I1077" s="10">
        <v>0</v>
      </c>
      <c r="J1077" s="10">
        <v>0</v>
      </c>
      <c r="K1077" s="10"/>
      <c r="L1077" s="1"/>
      <c r="M1077" s="1"/>
      <c r="N1077" s="1"/>
      <c r="O1077" s="10">
        <f t="shared" si="16"/>
        <v>19399659.62</v>
      </c>
    </row>
    <row r="1078" spans="1:15" ht="12.75" customHeight="1">
      <c r="A1078" s="3" t="s">
        <v>1921</v>
      </c>
      <c r="B1078" s="3" t="s">
        <v>694</v>
      </c>
      <c r="C1078" s="10">
        <v>1311925.15</v>
      </c>
      <c r="D1078" s="10">
        <v>0</v>
      </c>
      <c r="E1078" s="10">
        <v>0</v>
      </c>
      <c r="F1078" s="11">
        <v>0</v>
      </c>
      <c r="G1078" s="12"/>
      <c r="H1078" s="10">
        <v>0</v>
      </c>
      <c r="I1078" s="10">
        <v>0</v>
      </c>
      <c r="J1078" s="10">
        <v>0</v>
      </c>
      <c r="K1078" s="10"/>
      <c r="L1078" s="1"/>
      <c r="M1078" s="1"/>
      <c r="N1078" s="1"/>
      <c r="O1078" s="10">
        <f t="shared" si="16"/>
        <v>1311925.15</v>
      </c>
    </row>
    <row r="1079" spans="1:15" ht="12.75" customHeight="1">
      <c r="A1079" s="3" t="s">
        <v>1922</v>
      </c>
      <c r="B1079" s="3" t="s">
        <v>1916</v>
      </c>
      <c r="C1079" s="10">
        <v>1311925.15</v>
      </c>
      <c r="D1079" s="10">
        <v>0</v>
      </c>
      <c r="E1079" s="10">
        <v>0</v>
      </c>
      <c r="F1079" s="11">
        <v>0</v>
      </c>
      <c r="G1079" s="12"/>
      <c r="H1079" s="10">
        <v>0</v>
      </c>
      <c r="I1079" s="10">
        <v>0</v>
      </c>
      <c r="J1079" s="10">
        <v>0</v>
      </c>
      <c r="K1079" s="10"/>
      <c r="L1079" s="1"/>
      <c r="M1079" s="1"/>
      <c r="N1079" s="1"/>
      <c r="O1079" s="10">
        <f t="shared" si="16"/>
        <v>1311925.15</v>
      </c>
    </row>
    <row r="1080" spans="1:15" ht="12.75" customHeight="1">
      <c r="A1080" s="3" t="s">
        <v>1923</v>
      </c>
      <c r="B1080" s="3" t="s">
        <v>747</v>
      </c>
      <c r="C1080" s="10">
        <v>2300995.32</v>
      </c>
      <c r="D1080" s="10">
        <v>0</v>
      </c>
      <c r="E1080" s="10">
        <v>0</v>
      </c>
      <c r="F1080" s="11">
        <v>0</v>
      </c>
      <c r="G1080" s="12"/>
      <c r="H1080" s="10">
        <v>0</v>
      </c>
      <c r="I1080" s="10">
        <v>0</v>
      </c>
      <c r="J1080" s="10">
        <v>0</v>
      </c>
      <c r="K1080" s="10"/>
      <c r="L1080" s="1"/>
      <c r="M1080" s="1"/>
      <c r="N1080" s="1"/>
      <c r="O1080" s="10">
        <f t="shared" si="16"/>
        <v>2300995.32</v>
      </c>
    </row>
    <row r="1081" spans="1:15" ht="12.75" customHeight="1">
      <c r="A1081" s="3" t="s">
        <v>1924</v>
      </c>
      <c r="B1081" s="3" t="s">
        <v>1916</v>
      </c>
      <c r="C1081" s="10">
        <v>2300995.32</v>
      </c>
      <c r="D1081" s="10">
        <v>0</v>
      </c>
      <c r="E1081" s="10">
        <v>0</v>
      </c>
      <c r="F1081" s="11">
        <v>0</v>
      </c>
      <c r="G1081" s="12"/>
      <c r="H1081" s="10">
        <v>0</v>
      </c>
      <c r="I1081" s="10">
        <v>0</v>
      </c>
      <c r="J1081" s="10">
        <v>0</v>
      </c>
      <c r="K1081" s="10"/>
      <c r="L1081" s="1"/>
      <c r="M1081" s="1"/>
      <c r="N1081" s="1"/>
      <c r="O1081" s="10">
        <f t="shared" si="16"/>
        <v>2300995.32</v>
      </c>
    </row>
    <row r="1082" spans="1:15" ht="12.75" customHeight="1">
      <c r="A1082" s="3" t="s">
        <v>1925</v>
      </c>
      <c r="B1082" s="3" t="s">
        <v>708</v>
      </c>
      <c r="C1082" s="10">
        <v>623612.36</v>
      </c>
      <c r="D1082" s="10">
        <v>0</v>
      </c>
      <c r="E1082" s="10">
        <v>0</v>
      </c>
      <c r="F1082" s="11">
        <v>0</v>
      </c>
      <c r="G1082" s="12"/>
      <c r="H1082" s="10">
        <v>0</v>
      </c>
      <c r="I1082" s="10">
        <v>0</v>
      </c>
      <c r="J1082" s="10">
        <v>0</v>
      </c>
      <c r="K1082" s="10"/>
      <c r="L1082" s="1"/>
      <c r="M1082" s="1"/>
      <c r="N1082" s="1"/>
      <c r="O1082" s="10">
        <f t="shared" si="16"/>
        <v>623612.36</v>
      </c>
    </row>
    <row r="1083" spans="1:15" ht="12.75" customHeight="1">
      <c r="A1083" s="3" t="s">
        <v>1926</v>
      </c>
      <c r="B1083" s="3" t="s">
        <v>1916</v>
      </c>
      <c r="C1083" s="10">
        <v>623612.36</v>
      </c>
      <c r="D1083" s="10">
        <v>0</v>
      </c>
      <c r="E1083" s="10">
        <v>0</v>
      </c>
      <c r="F1083" s="11">
        <v>0</v>
      </c>
      <c r="G1083" s="12"/>
      <c r="H1083" s="10">
        <v>0</v>
      </c>
      <c r="I1083" s="10">
        <v>0</v>
      </c>
      <c r="J1083" s="10">
        <v>0</v>
      </c>
      <c r="K1083" s="10"/>
      <c r="L1083" s="1"/>
      <c r="M1083" s="1"/>
      <c r="N1083" s="1"/>
      <c r="O1083" s="10">
        <f t="shared" si="16"/>
        <v>623612.36</v>
      </c>
    </row>
    <row r="1084" spans="1:15" ht="12.75" customHeight="1">
      <c r="A1084" s="3" t="s">
        <v>1927</v>
      </c>
      <c r="B1084" s="3" t="s">
        <v>712</v>
      </c>
      <c r="C1084" s="10">
        <v>159630.72</v>
      </c>
      <c r="D1084" s="10">
        <v>0</v>
      </c>
      <c r="E1084" s="10">
        <v>0</v>
      </c>
      <c r="F1084" s="11">
        <v>0</v>
      </c>
      <c r="G1084" s="12"/>
      <c r="H1084" s="10">
        <v>0</v>
      </c>
      <c r="I1084" s="10">
        <v>0</v>
      </c>
      <c r="J1084" s="10">
        <v>0</v>
      </c>
      <c r="K1084" s="10"/>
      <c r="L1084" s="1"/>
      <c r="M1084" s="1"/>
      <c r="N1084" s="1"/>
      <c r="O1084" s="10">
        <f t="shared" si="16"/>
        <v>159630.72</v>
      </c>
    </row>
    <row r="1085" spans="1:15" ht="12.75" customHeight="1">
      <c r="A1085" s="3" t="s">
        <v>1928</v>
      </c>
      <c r="B1085" s="3" t="s">
        <v>1916</v>
      </c>
      <c r="C1085" s="10">
        <v>159630.72</v>
      </c>
      <c r="D1085" s="10">
        <v>0</v>
      </c>
      <c r="E1085" s="10">
        <v>0</v>
      </c>
      <c r="F1085" s="11">
        <v>0</v>
      </c>
      <c r="G1085" s="12"/>
      <c r="H1085" s="10">
        <v>0</v>
      </c>
      <c r="I1085" s="10">
        <v>0</v>
      </c>
      <c r="J1085" s="10">
        <v>0</v>
      </c>
      <c r="K1085" s="10"/>
      <c r="L1085" s="1"/>
      <c r="M1085" s="1"/>
      <c r="N1085" s="1"/>
      <c r="O1085" s="10">
        <f t="shared" si="16"/>
        <v>159630.72</v>
      </c>
    </row>
    <row r="1086" spans="1:15" ht="12.75" customHeight="1">
      <c r="A1086" s="3" t="s">
        <v>1929</v>
      </c>
      <c r="B1086" s="3" t="s">
        <v>698</v>
      </c>
      <c r="C1086" s="10">
        <v>549173.63</v>
      </c>
      <c r="D1086" s="10">
        <v>0</v>
      </c>
      <c r="E1086" s="10">
        <v>0</v>
      </c>
      <c r="F1086" s="11">
        <v>0</v>
      </c>
      <c r="G1086" s="12"/>
      <c r="H1086" s="10">
        <v>0</v>
      </c>
      <c r="I1086" s="10">
        <v>0</v>
      </c>
      <c r="J1086" s="10">
        <v>0</v>
      </c>
      <c r="K1086" s="10"/>
      <c r="L1086" s="1"/>
      <c r="M1086" s="1"/>
      <c r="N1086" s="1"/>
      <c r="O1086" s="10">
        <f t="shared" si="16"/>
        <v>549173.63</v>
      </c>
    </row>
    <row r="1087" spans="1:15" ht="12.75" customHeight="1">
      <c r="A1087" s="3" t="s">
        <v>1930</v>
      </c>
      <c r="B1087" s="3" t="s">
        <v>1916</v>
      </c>
      <c r="C1087" s="10">
        <v>549173.63</v>
      </c>
      <c r="D1087" s="10">
        <v>0</v>
      </c>
      <c r="E1087" s="10">
        <v>0</v>
      </c>
      <c r="F1087" s="11">
        <v>0</v>
      </c>
      <c r="G1087" s="12"/>
      <c r="H1087" s="10">
        <v>0</v>
      </c>
      <c r="I1087" s="10">
        <v>0</v>
      </c>
      <c r="J1087" s="10">
        <v>0</v>
      </c>
      <c r="K1087" s="10"/>
      <c r="L1087" s="1"/>
      <c r="M1087" s="1"/>
      <c r="N1087" s="1"/>
      <c r="O1087" s="10">
        <f t="shared" si="16"/>
        <v>549173.63</v>
      </c>
    </row>
    <row r="1088" spans="1:15" ht="12.75" customHeight="1">
      <c r="A1088" s="3" t="s">
        <v>1931</v>
      </c>
      <c r="B1088" s="3" t="s">
        <v>822</v>
      </c>
      <c r="C1088" s="10">
        <v>-63290196.31</v>
      </c>
      <c r="D1088" s="10">
        <v>0</v>
      </c>
      <c r="E1088" s="10">
        <v>0</v>
      </c>
      <c r="F1088" s="11">
        <v>0</v>
      </c>
      <c r="G1088" s="12"/>
      <c r="H1088" s="10">
        <v>0</v>
      </c>
      <c r="I1088" s="10">
        <v>0</v>
      </c>
      <c r="J1088" s="10">
        <v>0</v>
      </c>
      <c r="K1088" s="10"/>
      <c r="L1088" s="1"/>
      <c r="M1088" s="1"/>
      <c r="N1088" s="1"/>
      <c r="O1088" s="10">
        <f t="shared" si="16"/>
        <v>-63290196.31</v>
      </c>
    </row>
    <row r="1089" spans="1:15" ht="12.75" customHeight="1">
      <c r="A1089" s="3" t="s">
        <v>1932</v>
      </c>
      <c r="B1089" s="3" t="s">
        <v>1916</v>
      </c>
      <c r="C1089" s="10">
        <v>-63290196.31</v>
      </c>
      <c r="D1089" s="10">
        <v>0</v>
      </c>
      <c r="E1089" s="10">
        <v>0</v>
      </c>
      <c r="F1089" s="11">
        <v>0</v>
      </c>
      <c r="G1089" s="12"/>
      <c r="H1089" s="10">
        <v>0</v>
      </c>
      <c r="I1089" s="10">
        <v>0</v>
      </c>
      <c r="J1089" s="10">
        <v>0</v>
      </c>
      <c r="K1089" s="10"/>
      <c r="L1089" s="1"/>
      <c r="M1089" s="1"/>
      <c r="N1089" s="1"/>
      <c r="O1089" s="10">
        <f t="shared" si="16"/>
        <v>-63290196.31</v>
      </c>
    </row>
    <row r="1090" spans="1:15" ht="12.75" customHeight="1">
      <c r="A1090" s="22" t="s">
        <v>823</v>
      </c>
      <c r="B1090" s="22" t="s">
        <v>824</v>
      </c>
      <c r="C1090" s="23"/>
      <c r="D1090" s="23">
        <v>57807385.24</v>
      </c>
      <c r="E1090" s="23">
        <v>57807385.24</v>
      </c>
      <c r="F1090" s="23">
        <v>57807385.24</v>
      </c>
      <c r="G1090" s="23">
        <v>57807385.24</v>
      </c>
      <c r="H1090" s="23">
        <v>57807385.24</v>
      </c>
      <c r="I1090" s="23">
        <v>57807385.24</v>
      </c>
      <c r="J1090" s="23">
        <v>57807385.24</v>
      </c>
      <c r="K1090" s="23">
        <v>57807385.24</v>
      </c>
      <c r="L1090" s="23">
        <v>57807385.24</v>
      </c>
      <c r="M1090" s="23">
        <v>57807385.24</v>
      </c>
      <c r="N1090" s="23">
        <v>72626664.08</v>
      </c>
      <c r="O1090" s="23">
        <f t="shared" si="16"/>
        <v>650700516.48</v>
      </c>
    </row>
    <row r="1091" spans="1:15" ht="12.75" customHeight="1">
      <c r="A1091" s="3" t="s">
        <v>825</v>
      </c>
      <c r="B1091" s="3" t="s">
        <v>826</v>
      </c>
      <c r="C1091" s="10"/>
      <c r="D1091" s="10">
        <v>57807385.24</v>
      </c>
      <c r="E1091" s="10">
        <v>57807385.24</v>
      </c>
      <c r="F1091" s="11">
        <v>57807385.24</v>
      </c>
      <c r="G1091" s="18">
        <v>57807385.24</v>
      </c>
      <c r="H1091" s="10">
        <v>57807385.24</v>
      </c>
      <c r="I1091" s="10">
        <v>57807385.24</v>
      </c>
      <c r="J1091" s="10">
        <v>57807385.24</v>
      </c>
      <c r="K1091" s="10">
        <v>57807385.24</v>
      </c>
      <c r="L1091" s="1">
        <v>57807385.24</v>
      </c>
      <c r="M1091" s="1">
        <v>57807385.24</v>
      </c>
      <c r="N1091" s="1">
        <v>72626664.08</v>
      </c>
      <c r="O1091" s="10">
        <f t="shared" si="16"/>
        <v>650700516.48</v>
      </c>
    </row>
    <row r="1092" spans="1:15" ht="12.75" customHeight="1">
      <c r="A1092" s="3" t="s">
        <v>827</v>
      </c>
      <c r="B1092" s="3" t="s">
        <v>828</v>
      </c>
      <c r="C1092" s="10"/>
      <c r="D1092" s="10">
        <v>21494053.2</v>
      </c>
      <c r="E1092" s="10">
        <v>21494053.2</v>
      </c>
      <c r="F1092" s="11">
        <v>21494053.2</v>
      </c>
      <c r="G1092" s="12">
        <v>21494053.2</v>
      </c>
      <c r="H1092" s="10">
        <v>21494053.2</v>
      </c>
      <c r="I1092" s="10">
        <v>21494053.2</v>
      </c>
      <c r="J1092" s="10">
        <v>21494053.2</v>
      </c>
      <c r="K1092" s="10">
        <v>21494053.2</v>
      </c>
      <c r="L1092" s="1">
        <v>21494053.2</v>
      </c>
      <c r="M1092" s="1">
        <v>21494053.2</v>
      </c>
      <c r="N1092" s="1">
        <v>0</v>
      </c>
      <c r="O1092" s="10">
        <f t="shared" si="16"/>
        <v>214940531.99999997</v>
      </c>
    </row>
    <row r="1093" spans="1:15" ht="12.75" customHeight="1">
      <c r="A1093" s="3" t="s">
        <v>829</v>
      </c>
      <c r="B1093" s="3" t="s">
        <v>830</v>
      </c>
      <c r="C1093" s="10"/>
      <c r="D1093" s="10">
        <v>21494053.2</v>
      </c>
      <c r="E1093" s="10">
        <v>21494053.2</v>
      </c>
      <c r="F1093" s="11">
        <v>21494053.2</v>
      </c>
      <c r="G1093" s="12">
        <v>21494053.2</v>
      </c>
      <c r="H1093" s="10">
        <v>21494053.2</v>
      </c>
      <c r="I1093" s="10">
        <v>21494053.2</v>
      </c>
      <c r="J1093" s="10">
        <v>21494053.2</v>
      </c>
      <c r="K1093" s="10">
        <v>21494053.2</v>
      </c>
      <c r="L1093" s="1">
        <v>21494053.2</v>
      </c>
      <c r="M1093" s="1">
        <v>21494053.2</v>
      </c>
      <c r="N1093" s="1">
        <v>0</v>
      </c>
      <c r="O1093" s="10">
        <f t="shared" si="16"/>
        <v>214940531.99999997</v>
      </c>
    </row>
    <row r="1094" spans="1:15" ht="12.75" customHeight="1">
      <c r="A1094" s="3" t="s">
        <v>831</v>
      </c>
      <c r="B1094" s="3" t="s">
        <v>832</v>
      </c>
      <c r="C1094" s="10"/>
      <c r="D1094" s="10">
        <v>36313332.04</v>
      </c>
      <c r="E1094" s="10">
        <v>36313332.04</v>
      </c>
      <c r="F1094" s="11">
        <v>36313332.04</v>
      </c>
      <c r="G1094" s="12">
        <v>36313332.04</v>
      </c>
      <c r="H1094" s="10">
        <v>36313332.04</v>
      </c>
      <c r="I1094" s="10">
        <v>36313332.04</v>
      </c>
      <c r="J1094" s="10">
        <v>36313332.04</v>
      </c>
      <c r="K1094" s="10">
        <v>36313332.04</v>
      </c>
      <c r="L1094" s="1">
        <v>36313332.04</v>
      </c>
      <c r="M1094" s="1">
        <v>36313332.04</v>
      </c>
      <c r="N1094" s="1">
        <v>72626664.08</v>
      </c>
      <c r="O1094" s="10">
        <f t="shared" si="16"/>
        <v>435759984.48</v>
      </c>
    </row>
    <row r="1095" spans="1:15" ht="12.75" customHeight="1">
      <c r="A1095" s="3" t="s">
        <v>833</v>
      </c>
      <c r="B1095" s="3" t="s">
        <v>834</v>
      </c>
      <c r="C1095" s="10"/>
      <c r="D1095" s="10">
        <v>36313332.04</v>
      </c>
      <c r="E1095" s="10">
        <v>36313332.04</v>
      </c>
      <c r="F1095" s="11">
        <v>36313332.04</v>
      </c>
      <c r="G1095" s="5">
        <v>36313332.04</v>
      </c>
      <c r="H1095" s="10">
        <v>36313332.04</v>
      </c>
      <c r="I1095" s="10">
        <v>36313332.04</v>
      </c>
      <c r="J1095" s="10">
        <v>36313332.04</v>
      </c>
      <c r="K1095" s="10">
        <v>36313332.04</v>
      </c>
      <c r="L1095" s="1">
        <v>36313332.04</v>
      </c>
      <c r="M1095" s="1">
        <v>36313332.04</v>
      </c>
      <c r="N1095" s="1">
        <v>72626664.08</v>
      </c>
      <c r="O1095" s="10">
        <f t="shared" si="16"/>
        <v>435759984.48</v>
      </c>
    </row>
    <row r="1096" spans="1:15" ht="12.75" customHeight="1">
      <c r="A1096" s="22" t="s">
        <v>949</v>
      </c>
      <c r="B1096" s="22" t="s">
        <v>748</v>
      </c>
      <c r="C1096" s="23"/>
      <c r="D1096" s="23"/>
      <c r="E1096" s="23"/>
      <c r="F1096" s="23">
        <v>8660688.4</v>
      </c>
      <c r="G1096" s="23">
        <v>0</v>
      </c>
      <c r="H1096" s="23">
        <v>2346709.63</v>
      </c>
      <c r="I1096" s="23">
        <v>98039.35</v>
      </c>
      <c r="J1096" s="23">
        <v>1488898.5</v>
      </c>
      <c r="K1096" s="23">
        <v>557811.13</v>
      </c>
      <c r="L1096" s="23">
        <v>0</v>
      </c>
      <c r="M1096" s="23">
        <v>0</v>
      </c>
      <c r="N1096" s="23">
        <v>1116.74</v>
      </c>
      <c r="O1096" s="23">
        <f t="shared" si="16"/>
        <v>13153263.750000002</v>
      </c>
    </row>
    <row r="1097" spans="1:15" ht="12.75" customHeight="1">
      <c r="A1097" s="3" t="s">
        <v>950</v>
      </c>
      <c r="B1097" s="3" t="s">
        <v>749</v>
      </c>
      <c r="C1097" s="10"/>
      <c r="D1097" s="10"/>
      <c r="E1097" s="10"/>
      <c r="F1097" s="11">
        <v>8660688.4</v>
      </c>
      <c r="G1097" s="5">
        <v>0</v>
      </c>
      <c r="H1097" s="10">
        <v>2346709.63</v>
      </c>
      <c r="I1097" s="10">
        <v>98039.35</v>
      </c>
      <c r="J1097" s="10">
        <v>1488898.5</v>
      </c>
      <c r="K1097" s="10">
        <v>557811.13</v>
      </c>
      <c r="L1097" s="1">
        <v>0</v>
      </c>
      <c r="M1097" s="1">
        <v>0</v>
      </c>
      <c r="N1097" s="1">
        <v>1116.74</v>
      </c>
      <c r="O1097" s="10">
        <f aca="true" t="shared" si="17" ref="O1097:O1131">SUM(C1097:N1097)</f>
        <v>13153263.750000002</v>
      </c>
    </row>
    <row r="1098" spans="1:15" ht="12.75" customHeight="1">
      <c r="A1098" s="3" t="s">
        <v>951</v>
      </c>
      <c r="B1098" s="3" t="s">
        <v>952</v>
      </c>
      <c r="C1098" s="10"/>
      <c r="D1098" s="10"/>
      <c r="E1098" s="10"/>
      <c r="F1098" s="11">
        <v>8660688.4</v>
      </c>
      <c r="G1098" s="5">
        <v>0</v>
      </c>
      <c r="H1098" s="10">
        <v>2346709.63</v>
      </c>
      <c r="I1098" s="10">
        <v>98039.35</v>
      </c>
      <c r="J1098" s="10">
        <v>1488898.5</v>
      </c>
      <c r="K1098" s="10">
        <v>557811.13</v>
      </c>
      <c r="L1098" s="1">
        <v>0</v>
      </c>
      <c r="M1098" s="1">
        <v>0</v>
      </c>
      <c r="N1098" s="1">
        <v>1116.74</v>
      </c>
      <c r="O1098" s="10">
        <f t="shared" si="17"/>
        <v>13153263.750000002</v>
      </c>
    </row>
    <row r="1099" spans="1:15" ht="12.75" customHeight="1">
      <c r="A1099" s="3" t="s">
        <v>1933</v>
      </c>
      <c r="B1099" s="3" t="s">
        <v>1934</v>
      </c>
      <c r="C1099" s="10"/>
      <c r="D1099" s="10"/>
      <c r="E1099" s="10"/>
      <c r="F1099" s="10">
        <v>8660688.4</v>
      </c>
      <c r="H1099" s="10">
        <v>0</v>
      </c>
      <c r="I1099" s="10">
        <v>0</v>
      </c>
      <c r="J1099" s="10">
        <v>0</v>
      </c>
      <c r="K1099" s="10"/>
      <c r="L1099" s="1"/>
      <c r="M1099" s="1"/>
      <c r="N1099" s="1"/>
      <c r="O1099" s="10">
        <f t="shared" si="17"/>
        <v>8660688.4</v>
      </c>
    </row>
    <row r="1100" spans="1:15" ht="12.75" customHeight="1">
      <c r="A1100" s="3" t="s">
        <v>1935</v>
      </c>
      <c r="B1100" s="3" t="s">
        <v>1936</v>
      </c>
      <c r="C1100" s="10"/>
      <c r="D1100" s="10"/>
      <c r="E1100" s="10"/>
      <c r="F1100" s="11"/>
      <c r="H1100" s="10">
        <v>557811.13</v>
      </c>
      <c r="I1100" s="10">
        <v>0</v>
      </c>
      <c r="J1100" s="10">
        <v>0</v>
      </c>
      <c r="K1100" s="10">
        <v>557811.13</v>
      </c>
      <c r="L1100" s="1">
        <v>0</v>
      </c>
      <c r="M1100" s="1">
        <v>0</v>
      </c>
      <c r="N1100" s="1">
        <v>1116.74</v>
      </c>
      <c r="O1100" s="10">
        <f t="shared" si="17"/>
        <v>1116739</v>
      </c>
    </row>
    <row r="1101" spans="1:15" ht="12.75" customHeight="1">
      <c r="A1101" s="3" t="s">
        <v>1937</v>
      </c>
      <c r="B1101" s="3" t="s">
        <v>1938</v>
      </c>
      <c r="C1101" s="10"/>
      <c r="D1101" s="10"/>
      <c r="E1101" s="10"/>
      <c r="F1101" s="11"/>
      <c r="H1101" s="10">
        <v>300000</v>
      </c>
      <c r="I1101" s="10">
        <v>0</v>
      </c>
      <c r="J1101" s="10">
        <v>0</v>
      </c>
      <c r="K1101" s="10"/>
      <c r="L1101" s="1"/>
      <c r="M1101" s="1"/>
      <c r="N1101" s="1"/>
      <c r="O1101" s="10">
        <f t="shared" si="17"/>
        <v>300000</v>
      </c>
    </row>
    <row r="1102" spans="1:15" ht="12.75" customHeight="1">
      <c r="A1102" s="3" t="s">
        <v>1939</v>
      </c>
      <c r="B1102" s="3" t="s">
        <v>1940</v>
      </c>
      <c r="C1102" s="10"/>
      <c r="D1102" s="10"/>
      <c r="E1102" s="10"/>
      <c r="F1102" s="11"/>
      <c r="H1102" s="10">
        <v>1488898.5</v>
      </c>
      <c r="I1102" s="10">
        <v>0</v>
      </c>
      <c r="J1102" s="10">
        <v>1488898.5</v>
      </c>
      <c r="K1102" s="10"/>
      <c r="L1102" s="1"/>
      <c r="M1102" s="1"/>
      <c r="N1102" s="1"/>
      <c r="O1102" s="10">
        <f t="shared" si="17"/>
        <v>2977797</v>
      </c>
    </row>
    <row r="1103" spans="1:15" ht="12.75" customHeight="1">
      <c r="A1103" s="3" t="s">
        <v>1941</v>
      </c>
      <c r="B1103" s="3" t="s">
        <v>1942</v>
      </c>
      <c r="C1103" s="10"/>
      <c r="D1103" s="10"/>
      <c r="E1103" s="10"/>
      <c r="F1103" s="11"/>
      <c r="H1103" s="10"/>
      <c r="I1103" s="10">
        <v>98039.35</v>
      </c>
      <c r="J1103" s="10">
        <v>0</v>
      </c>
      <c r="K1103" s="10"/>
      <c r="L1103" s="1"/>
      <c r="M1103" s="1"/>
      <c r="N1103" s="1"/>
      <c r="O1103" s="10">
        <f t="shared" si="17"/>
        <v>98039.35</v>
      </c>
    </row>
    <row r="1104" spans="1:15" ht="12.75" customHeight="1">
      <c r="A1104" s="3" t="s">
        <v>835</v>
      </c>
      <c r="B1104" s="3" t="s">
        <v>750</v>
      </c>
      <c r="C1104" s="10"/>
      <c r="D1104" s="10"/>
      <c r="E1104" s="10">
        <v>708050</v>
      </c>
      <c r="F1104" s="11">
        <v>0</v>
      </c>
      <c r="G1104" s="5">
        <v>0</v>
      </c>
      <c r="H1104" s="10">
        <v>0</v>
      </c>
      <c r="I1104" s="10">
        <v>0</v>
      </c>
      <c r="J1104" s="10">
        <v>0</v>
      </c>
      <c r="K1104" s="10"/>
      <c r="L1104" s="1"/>
      <c r="M1104" s="1"/>
      <c r="N1104" s="1">
        <v>8043805.08</v>
      </c>
      <c r="O1104" s="10">
        <f t="shared" si="17"/>
        <v>8751855.08</v>
      </c>
    </row>
    <row r="1105" spans="1:15" ht="12.75" customHeight="1">
      <c r="A1105" t="s">
        <v>1943</v>
      </c>
      <c r="B1105" t="s">
        <v>1944</v>
      </c>
      <c r="C1105" s="10"/>
      <c r="D1105" s="10"/>
      <c r="E1105" s="10"/>
      <c r="F1105" s="11"/>
      <c r="H1105" s="10"/>
      <c r="I1105" s="10"/>
      <c r="J1105" s="10"/>
      <c r="K1105" s="10"/>
      <c r="L1105" s="1"/>
      <c r="M1105" s="1"/>
      <c r="N1105" s="1">
        <v>8043805.08</v>
      </c>
      <c r="O1105" s="10">
        <f t="shared" si="17"/>
        <v>8043805.08</v>
      </c>
    </row>
    <row r="1106" spans="1:15" ht="12.75" customHeight="1">
      <c r="A1106" t="s">
        <v>1945</v>
      </c>
      <c r="B1106" t="s">
        <v>1946</v>
      </c>
      <c r="C1106" s="10"/>
      <c r="D1106" s="10"/>
      <c r="E1106" s="10"/>
      <c r="F1106" s="11"/>
      <c r="H1106" s="10"/>
      <c r="I1106" s="10"/>
      <c r="J1106" s="10"/>
      <c r="K1106" s="10"/>
      <c r="L1106" s="1"/>
      <c r="M1106" s="1"/>
      <c r="N1106" s="1">
        <v>8043805.08</v>
      </c>
      <c r="O1106" s="10">
        <f t="shared" si="17"/>
        <v>8043805.08</v>
      </c>
    </row>
    <row r="1107" spans="1:15" ht="12.75" customHeight="1">
      <c r="A1107" t="s">
        <v>1947</v>
      </c>
      <c r="B1107" t="s">
        <v>1948</v>
      </c>
      <c r="C1107" s="10"/>
      <c r="D1107" s="10"/>
      <c r="E1107" s="10"/>
      <c r="F1107" s="11"/>
      <c r="H1107" s="10"/>
      <c r="I1107" s="10"/>
      <c r="J1107" s="10"/>
      <c r="K1107" s="10"/>
      <c r="L1107" s="1"/>
      <c r="M1107" s="1"/>
      <c r="N1107" s="1">
        <v>8043805.08</v>
      </c>
      <c r="O1107" s="10">
        <f t="shared" si="17"/>
        <v>8043805.08</v>
      </c>
    </row>
    <row r="1108" spans="1:15" ht="12.75" customHeight="1">
      <c r="A1108" s="24" t="s">
        <v>836</v>
      </c>
      <c r="B1108" s="24" t="s">
        <v>751</v>
      </c>
      <c r="C1108" s="14"/>
      <c r="D1108" s="14"/>
      <c r="E1108" s="14">
        <v>708050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/>
      <c r="L1108" s="14"/>
      <c r="M1108" s="14"/>
      <c r="N1108" s="14"/>
      <c r="O1108" s="14">
        <f t="shared" si="17"/>
        <v>708050</v>
      </c>
    </row>
    <row r="1109" spans="1:15" ht="12.75" customHeight="1">
      <c r="A1109" s="3" t="s">
        <v>837</v>
      </c>
      <c r="B1109" s="3" t="s">
        <v>752</v>
      </c>
      <c r="C1109" s="10"/>
      <c r="D1109" s="10"/>
      <c r="E1109" s="10">
        <v>708050</v>
      </c>
      <c r="F1109" s="11">
        <v>0</v>
      </c>
      <c r="G1109" s="5">
        <v>0</v>
      </c>
      <c r="H1109" s="10">
        <v>0</v>
      </c>
      <c r="I1109" s="10">
        <v>0</v>
      </c>
      <c r="J1109" s="10">
        <v>0</v>
      </c>
      <c r="K1109" s="10"/>
      <c r="L1109" s="1"/>
      <c r="M1109" s="1"/>
      <c r="N1109" s="1"/>
      <c r="O1109" s="10">
        <f t="shared" si="17"/>
        <v>708050</v>
      </c>
    </row>
    <row r="1110" spans="1:15" ht="12.75" customHeight="1">
      <c r="A1110" s="3" t="s">
        <v>838</v>
      </c>
      <c r="B1110" s="3" t="s">
        <v>752</v>
      </c>
      <c r="C1110" s="10"/>
      <c r="D1110" s="10"/>
      <c r="E1110" s="10">
        <v>708050</v>
      </c>
      <c r="F1110" s="11">
        <v>0</v>
      </c>
      <c r="G1110" s="5">
        <v>0</v>
      </c>
      <c r="H1110" s="10">
        <v>0</v>
      </c>
      <c r="I1110" s="10">
        <v>0</v>
      </c>
      <c r="J1110" s="10">
        <v>0</v>
      </c>
      <c r="K1110" s="10"/>
      <c r="L1110" s="1"/>
      <c r="M1110" s="1"/>
      <c r="N1110" s="1"/>
      <c r="O1110" s="10">
        <f t="shared" si="17"/>
        <v>708050</v>
      </c>
    </row>
    <row r="1111" spans="1:15" ht="12.75" customHeight="1">
      <c r="A1111" s="13" t="s">
        <v>714</v>
      </c>
      <c r="B1111" s="13" t="s">
        <v>715</v>
      </c>
      <c r="C1111" s="14">
        <v>64603.380000000005</v>
      </c>
      <c r="D1111" s="14">
        <v>32399.89</v>
      </c>
      <c r="E1111" s="14">
        <v>34985.78</v>
      </c>
      <c r="F1111" s="14">
        <v>38720.73</v>
      </c>
      <c r="G1111" s="14">
        <v>182246.33000000002</v>
      </c>
      <c r="H1111" s="14">
        <v>112649.19</v>
      </c>
      <c r="I1111" s="14">
        <v>49897.270000000004</v>
      </c>
      <c r="J1111" s="14">
        <v>297739.1</v>
      </c>
      <c r="K1111" s="14">
        <v>207041.71</v>
      </c>
      <c r="L1111" s="14">
        <v>74428.75</v>
      </c>
      <c r="M1111" s="14">
        <v>44742.200000000004</v>
      </c>
      <c r="N1111" s="14">
        <v>48119.58</v>
      </c>
      <c r="O1111" s="14">
        <f t="shared" si="17"/>
        <v>1187573.91</v>
      </c>
    </row>
    <row r="1112" spans="1:15" ht="12.75" customHeight="1">
      <c r="A1112" s="3" t="s">
        <v>716</v>
      </c>
      <c r="B1112" s="3" t="s">
        <v>1949</v>
      </c>
      <c r="C1112" s="10">
        <v>64603.380000000005</v>
      </c>
      <c r="D1112" s="10">
        <v>32399.89</v>
      </c>
      <c r="E1112" s="10">
        <v>34985.78</v>
      </c>
      <c r="F1112" s="11">
        <v>38720.73</v>
      </c>
      <c r="G1112" s="5">
        <v>182246.33000000002</v>
      </c>
      <c r="H1112" s="10">
        <v>112649.19</v>
      </c>
      <c r="I1112" s="10">
        <v>49897.270000000004</v>
      </c>
      <c r="J1112" s="10">
        <v>297739.1</v>
      </c>
      <c r="K1112" s="10">
        <v>207041.71</v>
      </c>
      <c r="L1112" s="1">
        <v>74428.75</v>
      </c>
      <c r="M1112" s="1">
        <v>44742.200000000004</v>
      </c>
      <c r="N1112" s="1">
        <v>48119.58</v>
      </c>
      <c r="O1112" s="10">
        <f t="shared" si="17"/>
        <v>1187573.91</v>
      </c>
    </row>
    <row r="1113" spans="1:15" ht="12.75" customHeight="1">
      <c r="A1113" s="3" t="s">
        <v>717</v>
      </c>
      <c r="B1113" s="3" t="s">
        <v>1949</v>
      </c>
      <c r="C1113" s="10">
        <v>64603.380000000005</v>
      </c>
      <c r="D1113" s="10">
        <v>32399.89</v>
      </c>
      <c r="E1113" s="10">
        <v>34985.78</v>
      </c>
      <c r="F1113" s="11">
        <v>38720.73</v>
      </c>
      <c r="G1113" s="5">
        <v>182246.33000000002</v>
      </c>
      <c r="H1113" s="10">
        <v>112649.19</v>
      </c>
      <c r="I1113" s="10">
        <v>49897.270000000004</v>
      </c>
      <c r="J1113" s="10">
        <v>297739.1</v>
      </c>
      <c r="K1113" s="10">
        <v>207041.71</v>
      </c>
      <c r="L1113" s="1">
        <v>74428.75</v>
      </c>
      <c r="M1113" s="1">
        <v>44742.200000000004</v>
      </c>
      <c r="N1113" s="1">
        <v>48119.58</v>
      </c>
      <c r="O1113" s="10">
        <f t="shared" si="17"/>
        <v>1187573.91</v>
      </c>
    </row>
    <row r="1114" spans="1:15" ht="12.75" customHeight="1">
      <c r="A1114" s="3" t="s">
        <v>718</v>
      </c>
      <c r="B1114" s="3" t="s">
        <v>719</v>
      </c>
      <c r="C1114" s="10">
        <v>32898.75</v>
      </c>
      <c r="D1114" s="10">
        <v>5582.83</v>
      </c>
      <c r="E1114" s="10">
        <v>18.86</v>
      </c>
      <c r="F1114" s="11">
        <v>854.87</v>
      </c>
      <c r="G1114" s="5">
        <v>101999.08</v>
      </c>
      <c r="H1114" s="10">
        <v>15611.75</v>
      </c>
      <c r="I1114" s="10">
        <v>-385.89</v>
      </c>
      <c r="J1114" s="10">
        <v>268963.68</v>
      </c>
      <c r="K1114" s="10">
        <v>173610.7</v>
      </c>
      <c r="L1114" s="1">
        <v>39864.73</v>
      </c>
      <c r="M1114" s="1">
        <v>89.34</v>
      </c>
      <c r="N1114" s="1">
        <v>1617.57</v>
      </c>
      <c r="O1114" s="10">
        <f t="shared" si="17"/>
        <v>640726.2699999999</v>
      </c>
    </row>
    <row r="1115" spans="1:15" ht="12.75" customHeight="1">
      <c r="A1115" s="3" t="s">
        <v>720</v>
      </c>
      <c r="B1115" s="3" t="s">
        <v>1950</v>
      </c>
      <c r="C1115" s="10">
        <v>32898.75</v>
      </c>
      <c r="D1115" s="10">
        <v>5582.83</v>
      </c>
      <c r="E1115" s="10">
        <v>18.86</v>
      </c>
      <c r="F1115" s="11">
        <v>854.87</v>
      </c>
      <c r="G1115" s="5">
        <v>101999.08</v>
      </c>
      <c r="H1115" s="10">
        <v>15611.75</v>
      </c>
      <c r="I1115" s="10">
        <v>-385.89</v>
      </c>
      <c r="J1115" s="10">
        <v>268963.68</v>
      </c>
      <c r="K1115" s="10">
        <v>1516.83</v>
      </c>
      <c r="L1115" s="1">
        <v>39864.73</v>
      </c>
      <c r="M1115" s="1">
        <v>89.34</v>
      </c>
      <c r="N1115" s="1">
        <v>151.87</v>
      </c>
      <c r="O1115" s="10">
        <f t="shared" si="17"/>
        <v>467166.7</v>
      </c>
    </row>
    <row r="1116" spans="1:15" ht="12.75" customHeight="1">
      <c r="A1116" s="3" t="s">
        <v>1951</v>
      </c>
      <c r="B1116" s="3" t="s">
        <v>1952</v>
      </c>
      <c r="C1116" s="10"/>
      <c r="D1116" s="10"/>
      <c r="E1116" s="10"/>
      <c r="F1116" s="11"/>
      <c r="H1116" s="10"/>
      <c r="I1116" s="10"/>
      <c r="J1116" s="10"/>
      <c r="K1116" s="10">
        <v>172093.87</v>
      </c>
      <c r="L1116" s="1">
        <v>0</v>
      </c>
      <c r="M1116" s="1">
        <v>0</v>
      </c>
      <c r="N1116" s="1">
        <v>0</v>
      </c>
      <c r="O1116" s="10">
        <f t="shared" si="17"/>
        <v>172093.87</v>
      </c>
    </row>
    <row r="1117" spans="1:15" ht="12.75" customHeight="1">
      <c r="A1117" t="s">
        <v>721</v>
      </c>
      <c r="B1117" t="s">
        <v>722</v>
      </c>
      <c r="C1117" s="10"/>
      <c r="D1117" s="10"/>
      <c r="E1117" s="10"/>
      <c r="F1117" s="11"/>
      <c r="H1117" s="10"/>
      <c r="I1117" s="10"/>
      <c r="J1117" s="10"/>
      <c r="K1117" s="10"/>
      <c r="L1117" s="1"/>
      <c r="M1117" s="1"/>
      <c r="N1117" s="1">
        <v>1465.7</v>
      </c>
      <c r="O1117" s="10">
        <f t="shared" si="17"/>
        <v>1465.7</v>
      </c>
    </row>
    <row r="1118" spans="1:15" ht="12.75" customHeight="1">
      <c r="A1118" s="3" t="s">
        <v>964</v>
      </c>
      <c r="B1118" s="3" t="s">
        <v>965</v>
      </c>
      <c r="C1118" s="10"/>
      <c r="D1118" s="10"/>
      <c r="E1118" s="10">
        <v>1547.91</v>
      </c>
      <c r="F1118" s="11">
        <v>4429.6</v>
      </c>
      <c r="G1118" s="5">
        <v>53295.520000000004</v>
      </c>
      <c r="H1118" s="10">
        <v>62310.72</v>
      </c>
      <c r="I1118" s="10">
        <v>18683.36</v>
      </c>
      <c r="J1118" s="10">
        <v>1331.76</v>
      </c>
      <c r="K1118" s="10"/>
      <c r="L1118" s="1"/>
      <c r="M1118" s="1">
        <v>18220.31</v>
      </c>
      <c r="N1118" s="1">
        <v>21773.45</v>
      </c>
      <c r="O1118" s="10">
        <f t="shared" si="17"/>
        <v>181592.63</v>
      </c>
    </row>
    <row r="1119" spans="1:15" ht="12.75" customHeight="1">
      <c r="A1119" s="3" t="s">
        <v>966</v>
      </c>
      <c r="B1119" s="3" t="s">
        <v>967</v>
      </c>
      <c r="C1119" s="10"/>
      <c r="D1119" s="10"/>
      <c r="E1119" s="10"/>
      <c r="F1119" s="11">
        <v>529.1</v>
      </c>
      <c r="G1119" s="5">
        <v>35855.7</v>
      </c>
      <c r="H1119" s="10">
        <v>62310.72</v>
      </c>
      <c r="I1119" s="10">
        <v>11369.91</v>
      </c>
      <c r="J1119" s="10">
        <v>1331.76</v>
      </c>
      <c r="K1119" s="10"/>
      <c r="L1119" s="1"/>
      <c r="M1119" s="1">
        <v>5721.88</v>
      </c>
      <c r="N1119" s="1">
        <v>0</v>
      </c>
      <c r="O1119" s="10">
        <f t="shared" si="17"/>
        <v>117119.06999999999</v>
      </c>
    </row>
    <row r="1120" spans="1:15" ht="12.75" customHeight="1">
      <c r="A1120" s="3" t="s">
        <v>968</v>
      </c>
      <c r="B1120" s="3" t="s">
        <v>1953</v>
      </c>
      <c r="C1120" s="10"/>
      <c r="D1120" s="10"/>
      <c r="E1120" s="10">
        <v>1056.53</v>
      </c>
      <c r="F1120" s="11">
        <v>3900.5</v>
      </c>
      <c r="G1120" s="5">
        <v>0</v>
      </c>
      <c r="H1120" s="10">
        <v>0</v>
      </c>
      <c r="I1120" s="10">
        <v>0</v>
      </c>
      <c r="J1120" s="10">
        <v>0</v>
      </c>
      <c r="K1120" s="10"/>
      <c r="L1120" s="1"/>
      <c r="M1120" s="1"/>
      <c r="N1120" s="1"/>
      <c r="O1120" s="10">
        <f t="shared" si="17"/>
        <v>4957.03</v>
      </c>
    </row>
    <row r="1121" spans="1:15" ht="12.75" customHeight="1">
      <c r="A1121" s="3" t="s">
        <v>1083</v>
      </c>
      <c r="B1121" s="3" t="s">
        <v>1954</v>
      </c>
      <c r="C1121" s="10"/>
      <c r="D1121" s="10"/>
      <c r="E1121" s="10">
        <v>491.38</v>
      </c>
      <c r="F1121" s="11">
        <v>0</v>
      </c>
      <c r="G1121" s="5">
        <v>0</v>
      </c>
      <c r="H1121" s="10">
        <v>0</v>
      </c>
      <c r="I1121" s="10">
        <v>0</v>
      </c>
      <c r="J1121" s="10">
        <v>0</v>
      </c>
      <c r="K1121" s="10"/>
      <c r="L1121" s="1"/>
      <c r="M1121" s="1"/>
      <c r="N1121" s="1"/>
      <c r="O1121" s="10">
        <f t="shared" si="17"/>
        <v>491.38</v>
      </c>
    </row>
    <row r="1122" spans="1:15" ht="12.75" customHeight="1">
      <c r="A1122" s="3" t="s">
        <v>1955</v>
      </c>
      <c r="B1122" s="3" t="s">
        <v>1084</v>
      </c>
      <c r="C1122" s="10"/>
      <c r="D1122" s="10"/>
      <c r="E1122" s="10"/>
      <c r="F1122" s="11"/>
      <c r="G1122" s="5">
        <v>17439.82</v>
      </c>
      <c r="H1122" s="10">
        <v>0</v>
      </c>
      <c r="I1122" s="10">
        <v>7313.45</v>
      </c>
      <c r="J1122" s="10">
        <v>0</v>
      </c>
      <c r="K1122" s="10"/>
      <c r="L1122" s="1"/>
      <c r="M1122" s="1"/>
      <c r="N1122" s="1"/>
      <c r="O1122" s="10">
        <f t="shared" si="17"/>
        <v>24753.27</v>
      </c>
    </row>
    <row r="1123" spans="1:15" ht="12.75" customHeight="1">
      <c r="A1123" t="s">
        <v>1956</v>
      </c>
      <c r="B1123" t="s">
        <v>1957</v>
      </c>
      <c r="C1123" s="10"/>
      <c r="D1123" s="10"/>
      <c r="E1123" s="10"/>
      <c r="F1123" s="11"/>
      <c r="H1123" s="10"/>
      <c r="I1123" s="10"/>
      <c r="J1123" s="10"/>
      <c r="K1123" s="10"/>
      <c r="L1123" s="1"/>
      <c r="M1123" s="1">
        <v>12498.43</v>
      </c>
      <c r="N1123" s="1">
        <v>21773.45</v>
      </c>
      <c r="O1123" s="10">
        <f t="shared" si="17"/>
        <v>34271.880000000005</v>
      </c>
    </row>
    <row r="1124" spans="1:15" ht="12.75" customHeight="1">
      <c r="A1124" s="3" t="s">
        <v>723</v>
      </c>
      <c r="B1124" s="3" t="s">
        <v>724</v>
      </c>
      <c r="C1124" s="10">
        <v>31704.63</v>
      </c>
      <c r="D1124" s="10">
        <v>26817.06</v>
      </c>
      <c r="E1124" s="10">
        <v>33419.01</v>
      </c>
      <c r="F1124" s="11">
        <v>33436.26</v>
      </c>
      <c r="G1124" s="5">
        <v>26951.73</v>
      </c>
      <c r="H1124" s="10">
        <v>34726.72</v>
      </c>
      <c r="I1124" s="10">
        <v>31599.8</v>
      </c>
      <c r="J1124" s="10">
        <v>27443.66</v>
      </c>
      <c r="K1124" s="10">
        <v>33431.01</v>
      </c>
      <c r="L1124" s="1">
        <v>34564.02</v>
      </c>
      <c r="M1124" s="1">
        <v>26432.55</v>
      </c>
      <c r="N1124" s="1">
        <v>24728.56</v>
      </c>
      <c r="O1124" s="10">
        <f t="shared" si="17"/>
        <v>365255.01</v>
      </c>
    </row>
    <row r="1125" spans="1:15" ht="12.75" customHeight="1">
      <c r="A1125" s="3" t="s">
        <v>725</v>
      </c>
      <c r="B1125" s="3" t="s">
        <v>726</v>
      </c>
      <c r="C1125" s="10">
        <v>4958.51</v>
      </c>
      <c r="D1125" s="10">
        <v>3472.98</v>
      </c>
      <c r="E1125" s="10">
        <v>9276.81</v>
      </c>
      <c r="F1125" s="11">
        <v>8347.65</v>
      </c>
      <c r="G1125" s="5">
        <v>4281.94</v>
      </c>
      <c r="H1125" s="10">
        <v>6983.54</v>
      </c>
      <c r="I1125" s="10">
        <v>4671.59</v>
      </c>
      <c r="J1125" s="10">
        <v>3785.2400000000002</v>
      </c>
      <c r="K1125" s="10">
        <v>4032.19</v>
      </c>
      <c r="L1125" s="1">
        <v>3711.13</v>
      </c>
      <c r="M1125" s="1">
        <v>4230.27</v>
      </c>
      <c r="N1125" s="1">
        <v>5033.7</v>
      </c>
      <c r="O1125" s="10">
        <f t="shared" si="17"/>
        <v>62785.54999999999</v>
      </c>
    </row>
    <row r="1126" spans="1:15" ht="12.75" customHeight="1">
      <c r="A1126" s="3" t="s">
        <v>727</v>
      </c>
      <c r="B1126" s="3" t="s">
        <v>728</v>
      </c>
      <c r="C1126" s="10">
        <v>4958.51</v>
      </c>
      <c r="D1126" s="10">
        <v>3472.98</v>
      </c>
      <c r="E1126" s="10">
        <v>9276.81</v>
      </c>
      <c r="F1126" s="11">
        <v>8347.65</v>
      </c>
      <c r="G1126" s="5">
        <v>4281.94</v>
      </c>
      <c r="H1126" s="10">
        <v>6983.54</v>
      </c>
      <c r="I1126" s="10">
        <v>4671.59</v>
      </c>
      <c r="J1126" s="10">
        <v>3785.2400000000002</v>
      </c>
      <c r="K1126" s="10">
        <v>4032.19</v>
      </c>
      <c r="L1126" s="1">
        <v>3711.13</v>
      </c>
      <c r="M1126" s="1">
        <v>4230.27</v>
      </c>
      <c r="N1126" s="1">
        <v>5033.7</v>
      </c>
      <c r="O1126" s="10">
        <f t="shared" si="17"/>
        <v>62785.54999999999</v>
      </c>
    </row>
    <row r="1127" spans="1:15" ht="12.75" customHeight="1">
      <c r="A1127" s="3" t="s">
        <v>729</v>
      </c>
      <c r="B1127" s="3" t="s">
        <v>730</v>
      </c>
      <c r="C1127" s="10">
        <v>26707.600000000002</v>
      </c>
      <c r="D1127" s="10">
        <v>23286.78</v>
      </c>
      <c r="E1127" s="10">
        <v>24087.89</v>
      </c>
      <c r="F1127" s="11">
        <v>25088.61</v>
      </c>
      <c r="G1127" s="5">
        <v>22669.79</v>
      </c>
      <c r="H1127" s="10">
        <v>27743.18</v>
      </c>
      <c r="I1127" s="10">
        <v>26928.21</v>
      </c>
      <c r="J1127" s="10">
        <v>23658.420000000002</v>
      </c>
      <c r="K1127" s="10">
        <v>29398.82</v>
      </c>
      <c r="L1127" s="1">
        <v>30852.89</v>
      </c>
      <c r="M1127" s="1">
        <v>22202.28</v>
      </c>
      <c r="N1127" s="1">
        <v>19694.86</v>
      </c>
      <c r="O1127" s="10">
        <f t="shared" si="17"/>
        <v>302319.32999999996</v>
      </c>
    </row>
    <row r="1128" spans="1:15" ht="12.75" customHeight="1">
      <c r="A1128" s="3" t="s">
        <v>733</v>
      </c>
      <c r="B1128" s="3" t="s">
        <v>734</v>
      </c>
      <c r="C1128" s="10">
        <v>24442.08</v>
      </c>
      <c r="D1128" s="10">
        <v>21341.170000000002</v>
      </c>
      <c r="E1128" s="10">
        <v>22409.29</v>
      </c>
      <c r="F1128" s="11">
        <v>21084.36</v>
      </c>
      <c r="G1128" s="5">
        <v>21230.02</v>
      </c>
      <c r="H1128" s="10">
        <v>25977.16</v>
      </c>
      <c r="I1128" s="10">
        <v>25203.5</v>
      </c>
      <c r="J1128" s="10">
        <v>20415.13</v>
      </c>
      <c r="K1128" s="10">
        <v>27839.64</v>
      </c>
      <c r="L1128" s="1">
        <v>22298.3</v>
      </c>
      <c r="M1128" s="1">
        <v>17687.95</v>
      </c>
      <c r="N1128" s="1">
        <v>17349.23</v>
      </c>
      <c r="O1128" s="10">
        <f t="shared" si="17"/>
        <v>267277.83</v>
      </c>
    </row>
    <row r="1129" spans="1:15" ht="12.75" customHeight="1">
      <c r="A1129" s="3" t="s">
        <v>731</v>
      </c>
      <c r="B1129" s="3" t="s">
        <v>732</v>
      </c>
      <c r="C1129" s="10">
        <v>2265.52</v>
      </c>
      <c r="D1129" s="10">
        <v>1945.6100000000001</v>
      </c>
      <c r="E1129" s="10">
        <v>1678.6000000000001</v>
      </c>
      <c r="F1129" s="11">
        <v>4004.25</v>
      </c>
      <c r="G1129" s="5">
        <v>1439.77</v>
      </c>
      <c r="H1129" s="10">
        <v>1766.02</v>
      </c>
      <c r="I1129" s="10">
        <v>1724.71</v>
      </c>
      <c r="J1129" s="10">
        <v>3243.29</v>
      </c>
      <c r="K1129" s="10">
        <v>1559.18</v>
      </c>
      <c r="L1129" s="1">
        <v>8554.59</v>
      </c>
      <c r="M1129" s="1">
        <v>4514.33</v>
      </c>
      <c r="N1129" s="1">
        <v>2345.63</v>
      </c>
      <c r="O1129" s="10">
        <f t="shared" si="17"/>
        <v>35041.5</v>
      </c>
    </row>
    <row r="1130" spans="1:15" ht="12.75" customHeight="1">
      <c r="A1130" s="3" t="s">
        <v>735</v>
      </c>
      <c r="B1130" s="3" t="s">
        <v>736</v>
      </c>
      <c r="C1130" s="10">
        <v>38.52</v>
      </c>
      <c r="D1130" s="10">
        <v>57.300000000000004</v>
      </c>
      <c r="E1130" s="10">
        <v>54.31</v>
      </c>
      <c r="F1130" s="11">
        <v>0</v>
      </c>
      <c r="G1130" s="5">
        <v>0</v>
      </c>
      <c r="H1130" s="10">
        <v>0</v>
      </c>
      <c r="I1130" s="10">
        <v>0</v>
      </c>
      <c r="J1130" s="10">
        <v>0</v>
      </c>
      <c r="K1130" s="10"/>
      <c r="L1130" s="10"/>
      <c r="N1130" s="1"/>
      <c r="O1130" s="10">
        <f t="shared" si="17"/>
        <v>150.13</v>
      </c>
    </row>
    <row r="1131" spans="1:15" ht="12.75" customHeight="1">
      <c r="A1131" s="3" t="s">
        <v>737</v>
      </c>
      <c r="B1131" s="3" t="s">
        <v>738</v>
      </c>
      <c r="C1131" s="10">
        <v>38.52</v>
      </c>
      <c r="D1131" s="10">
        <v>57.300000000000004</v>
      </c>
      <c r="E1131" s="10">
        <v>54.31</v>
      </c>
      <c r="F1131" s="11">
        <v>0</v>
      </c>
      <c r="G1131" s="5">
        <v>0</v>
      </c>
      <c r="H1131" s="10">
        <v>0</v>
      </c>
      <c r="I1131" s="10">
        <v>0</v>
      </c>
      <c r="J1131" s="10">
        <v>0</v>
      </c>
      <c r="K1131" s="10"/>
      <c r="L1131" s="10"/>
      <c r="M1131" s="1"/>
      <c r="N1131" s="1"/>
      <c r="O1131" s="10">
        <f t="shared" si="17"/>
        <v>150.13</v>
      </c>
    </row>
    <row r="1132" spans="1:15" ht="12.75" customHeight="1">
      <c r="A1132" s="25" t="s">
        <v>744</v>
      </c>
      <c r="B1132" s="25"/>
      <c r="C1132" s="26">
        <f aca="true" t="shared" si="18" ref="C1132:O1132">SUM(C9,C1028,C1111)</f>
        <v>244068253.7</v>
      </c>
      <c r="D1132" s="26">
        <f t="shared" si="18"/>
        <v>186842970.10999998</v>
      </c>
      <c r="E1132" s="26">
        <f t="shared" si="18"/>
        <v>197827935.16</v>
      </c>
      <c r="F1132" s="26">
        <f t="shared" si="18"/>
        <v>194266732.35</v>
      </c>
      <c r="G1132" s="26">
        <f t="shared" si="18"/>
        <v>203353785.83</v>
      </c>
      <c r="H1132" s="26">
        <f t="shared" si="18"/>
        <v>191971573.07999998</v>
      </c>
      <c r="I1132" s="26">
        <f t="shared" si="18"/>
        <v>191022828.17000002</v>
      </c>
      <c r="J1132" s="26">
        <f t="shared" si="18"/>
        <v>154530452.97</v>
      </c>
      <c r="K1132" s="26">
        <f t="shared" si="18"/>
        <v>237218725.19000003</v>
      </c>
      <c r="L1132" s="26">
        <f t="shared" si="18"/>
        <v>197117093.84</v>
      </c>
      <c r="M1132" s="26">
        <f t="shared" si="18"/>
        <v>183554476.06</v>
      </c>
      <c r="N1132" s="26">
        <f t="shared" si="18"/>
        <v>230486093.36</v>
      </c>
      <c r="O1132" s="26">
        <f t="shared" si="18"/>
        <v>2412260919.8199997</v>
      </c>
    </row>
    <row r="1133" spans="8:14" ht="12.75" customHeight="1">
      <c r="H1133" s="10"/>
      <c r="K1133" s="10"/>
      <c r="L1133" s="10"/>
      <c r="M1133" s="1"/>
      <c r="N1133" s="1"/>
    </row>
    <row r="1134" spans="8:14" ht="12.75" customHeight="1">
      <c r="H1134" s="10"/>
      <c r="L1134" s="10"/>
      <c r="M1134" s="1"/>
      <c r="N1134" s="1"/>
    </row>
    <row r="1135" spans="8:14" ht="12.75" customHeight="1">
      <c r="H1135" s="10"/>
      <c r="L1135" s="10"/>
      <c r="M1135" s="1"/>
      <c r="N1135" s="1"/>
    </row>
    <row r="1136" spans="8:14" ht="12.75" customHeight="1">
      <c r="H1136" s="10"/>
      <c r="L1136" s="10"/>
      <c r="M1136" s="1"/>
      <c r="N1136" s="1"/>
    </row>
    <row r="1137" spans="8:14" ht="12.75" customHeight="1">
      <c r="H1137" s="10"/>
      <c r="L1137" s="10"/>
      <c r="M1137" s="1"/>
      <c r="N1137" s="1"/>
    </row>
    <row r="1138" spans="8:14" ht="12.75" customHeight="1">
      <c r="H1138" s="10"/>
      <c r="L1138" s="10"/>
      <c r="M1138" s="1"/>
      <c r="N1138" s="1"/>
    </row>
    <row r="1139" spans="8:14" ht="12.75" customHeight="1">
      <c r="H1139" s="10"/>
      <c r="L1139" s="10"/>
      <c r="M1139" s="1"/>
      <c r="N1139" s="1"/>
    </row>
    <row r="1140" spans="8:14" ht="12.75" customHeight="1">
      <c r="H1140" s="10"/>
      <c r="L1140" s="10"/>
      <c r="M1140" s="1"/>
      <c r="N1140" s="1"/>
    </row>
    <row r="1141" spans="8:14" ht="12.75" customHeight="1">
      <c r="H1141" s="10"/>
      <c r="L1141" s="10"/>
      <c r="M1141" s="1"/>
      <c r="N1141" s="1"/>
    </row>
    <row r="1142" spans="8:14" ht="12.75" customHeight="1">
      <c r="H1142" s="10"/>
      <c r="L1142" s="10"/>
      <c r="M1142" s="1"/>
      <c r="N1142" s="1"/>
    </row>
    <row r="1143" spans="8:14" ht="12.75" customHeight="1">
      <c r="H1143" s="10"/>
      <c r="L1143" s="10"/>
      <c r="M1143" s="1"/>
      <c r="N1143" s="1"/>
    </row>
    <row r="1144" spans="8:14" ht="12.75" customHeight="1">
      <c r="H1144" s="10"/>
      <c r="L1144" s="10"/>
      <c r="M1144" s="1"/>
      <c r="N1144" s="1"/>
    </row>
    <row r="1145" spans="8:14" ht="12.75" customHeight="1">
      <c r="H1145" s="10"/>
      <c r="L1145" s="10"/>
      <c r="M1145" s="1"/>
      <c r="N1145" s="1"/>
    </row>
    <row r="1146" spans="8:14" ht="12.75" customHeight="1">
      <c r="H1146" s="10"/>
      <c r="L1146" s="10"/>
      <c r="M1146" s="1"/>
      <c r="N1146" s="1"/>
    </row>
    <row r="1147" spans="8:14" ht="12.75" customHeight="1">
      <c r="H1147" s="10"/>
      <c r="L1147" s="10"/>
      <c r="M1147" s="1"/>
      <c r="N1147" s="1"/>
    </row>
    <row r="1148" spans="8:14" ht="12.75" customHeight="1">
      <c r="H1148" s="10"/>
      <c r="L1148" s="10"/>
      <c r="M1148" s="1"/>
      <c r="N1148" s="1"/>
    </row>
    <row r="1149" spans="8:14" ht="12.75" customHeight="1">
      <c r="H1149" s="10"/>
      <c r="L1149" s="10"/>
      <c r="M1149" s="1"/>
      <c r="N1149" s="1"/>
    </row>
    <row r="1150" spans="8:14" ht="12.75" customHeight="1">
      <c r="H1150" s="10"/>
      <c r="L1150" s="10"/>
      <c r="M1150" s="1"/>
      <c r="N1150" s="1"/>
    </row>
    <row r="1151" spans="8:14" ht="12.75" customHeight="1">
      <c r="H1151" s="10"/>
      <c r="L1151" s="10"/>
      <c r="M1151" s="1"/>
      <c r="N1151" s="1"/>
    </row>
    <row r="1152" spans="8:14" ht="12.75" customHeight="1">
      <c r="H1152" s="10"/>
      <c r="L1152" s="10"/>
      <c r="M1152" s="1"/>
      <c r="N1152" s="1"/>
    </row>
    <row r="1153" spans="8:14" ht="12.75" customHeight="1">
      <c r="H1153" s="10"/>
      <c r="L1153" s="10"/>
      <c r="M1153" s="1"/>
      <c r="N1153" s="1"/>
    </row>
    <row r="1154" spans="8:14" ht="12.75" customHeight="1">
      <c r="H1154" s="10"/>
      <c r="L1154" s="10"/>
      <c r="M1154" s="1"/>
      <c r="N1154" s="1"/>
    </row>
    <row r="1155" spans="8:14" ht="12.75" customHeight="1">
      <c r="H1155" s="10"/>
      <c r="L1155" s="10"/>
      <c r="M1155" s="1"/>
      <c r="N1155" s="1"/>
    </row>
    <row r="1156" spans="8:14" ht="12.75" customHeight="1">
      <c r="H1156" s="10"/>
      <c r="L1156" s="10"/>
      <c r="M1156" s="1"/>
      <c r="N1156" s="1"/>
    </row>
    <row r="1157" spans="8:14" ht="12.75" customHeight="1">
      <c r="H1157" s="10"/>
      <c r="L1157" s="10"/>
      <c r="M1157" s="1"/>
      <c r="N1157" s="1"/>
    </row>
    <row r="1158" spans="8:14" ht="12.75" customHeight="1">
      <c r="H1158" s="10"/>
      <c r="L1158" s="10"/>
      <c r="M1158" s="1"/>
      <c r="N1158" s="1"/>
    </row>
    <row r="1159" spans="8:14" ht="12.75" customHeight="1">
      <c r="H1159" s="10"/>
      <c r="L1159" s="10"/>
      <c r="M1159" s="1"/>
      <c r="N1159" s="1"/>
    </row>
    <row r="1160" spans="8:14" ht="12.75" customHeight="1">
      <c r="H1160" s="10"/>
      <c r="L1160" s="10"/>
      <c r="M1160" s="1"/>
      <c r="N1160" s="1"/>
    </row>
    <row r="1161" spans="8:14" ht="12.75" customHeight="1">
      <c r="H1161" s="10"/>
      <c r="L1161" s="10"/>
      <c r="M1161" s="1"/>
      <c r="N1161" s="1"/>
    </row>
    <row r="1162" spans="8:14" ht="12.75" customHeight="1">
      <c r="H1162" s="10"/>
      <c r="L1162" s="10"/>
      <c r="M1162" s="1"/>
      <c r="N1162" s="1"/>
    </row>
    <row r="1163" spans="8:14" ht="12.75" customHeight="1">
      <c r="H1163" s="10"/>
      <c r="L1163" s="10"/>
      <c r="M1163" s="1"/>
      <c r="N1163" s="1"/>
    </row>
    <row r="1164" spans="8:14" ht="12.75" customHeight="1">
      <c r="H1164" s="10"/>
      <c r="L1164" s="10"/>
      <c r="M1164" s="1"/>
      <c r="N1164" s="1"/>
    </row>
    <row r="1165" spans="8:14" ht="12.75" customHeight="1">
      <c r="H1165" s="10"/>
      <c r="L1165" s="10"/>
      <c r="M1165" s="1"/>
      <c r="N1165" s="1"/>
    </row>
    <row r="1166" spans="8:14" ht="12.75" customHeight="1">
      <c r="H1166" s="10"/>
      <c r="L1166" s="10"/>
      <c r="M1166" s="1"/>
      <c r="N1166" s="1"/>
    </row>
    <row r="1167" spans="8:14" ht="12.75" customHeight="1">
      <c r="H1167" s="10"/>
      <c r="L1167" s="10"/>
      <c r="M1167" s="1"/>
      <c r="N1167" s="1"/>
    </row>
    <row r="1168" spans="8:14" ht="12.75" customHeight="1">
      <c r="H1168" s="10"/>
      <c r="L1168" s="10"/>
      <c r="M1168" s="1"/>
      <c r="N1168" s="1"/>
    </row>
    <row r="1169" spans="8:14" ht="12.75" customHeight="1">
      <c r="H1169" s="10"/>
      <c r="L1169" s="10"/>
      <c r="M1169" s="1"/>
      <c r="N1169" s="1"/>
    </row>
    <row r="1170" spans="8:14" ht="12.75" customHeight="1">
      <c r="H1170" s="10"/>
      <c r="L1170" s="10"/>
      <c r="M1170" s="1"/>
      <c r="N1170" s="1"/>
    </row>
    <row r="1171" spans="8:14" ht="12.75" customHeight="1">
      <c r="H1171" s="10"/>
      <c r="L1171" s="10"/>
      <c r="M1171" s="1"/>
      <c r="N1171" s="1"/>
    </row>
    <row r="1172" spans="8:14" ht="12.75" customHeight="1">
      <c r="H1172" s="10"/>
      <c r="L1172" s="10"/>
      <c r="M1172" s="1"/>
      <c r="N1172" s="1"/>
    </row>
    <row r="1173" spans="8:14" ht="12.75" customHeight="1">
      <c r="H1173" s="10"/>
      <c r="L1173" s="10"/>
      <c r="M1173" s="1"/>
      <c r="N1173" s="1"/>
    </row>
    <row r="1174" spans="8:14" ht="12.75" customHeight="1">
      <c r="H1174" s="10"/>
      <c r="L1174" s="10"/>
      <c r="M1174" s="1"/>
      <c r="N1174" s="1"/>
    </row>
    <row r="1175" spans="8:14" ht="12.75" customHeight="1">
      <c r="H1175" s="10"/>
      <c r="L1175" s="10"/>
      <c r="M1175" s="1"/>
      <c r="N1175" s="1"/>
    </row>
    <row r="1176" spans="8:14" ht="12.75" customHeight="1">
      <c r="H1176" s="10"/>
      <c r="L1176" s="10"/>
      <c r="M1176" s="1"/>
      <c r="N1176" s="1"/>
    </row>
    <row r="1177" spans="8:14" ht="12.75" customHeight="1">
      <c r="H1177" s="10"/>
      <c r="L1177" s="10"/>
      <c r="M1177" s="1"/>
      <c r="N1177" s="1"/>
    </row>
    <row r="1178" spans="8:14" ht="12.75" customHeight="1">
      <c r="H1178" s="10"/>
      <c r="L1178" s="10"/>
      <c r="M1178" s="1"/>
      <c r="N1178" s="1"/>
    </row>
    <row r="1179" spans="8:14" ht="12.75" customHeight="1">
      <c r="H1179" s="10"/>
      <c r="L1179" s="10"/>
      <c r="M1179" s="1"/>
      <c r="N1179" s="1"/>
    </row>
    <row r="1180" spans="8:14" ht="12.75" customHeight="1">
      <c r="H1180" s="10"/>
      <c r="L1180" s="10"/>
      <c r="M1180" s="1"/>
      <c r="N1180" s="1"/>
    </row>
    <row r="1181" spans="8:14" ht="12.75" customHeight="1">
      <c r="H1181" s="10"/>
      <c r="L1181" s="10"/>
      <c r="M1181" s="1"/>
      <c r="N1181" s="1"/>
    </row>
    <row r="1182" spans="8:14" ht="12.75" customHeight="1">
      <c r="H1182" s="10"/>
      <c r="L1182" s="10"/>
      <c r="M1182" s="1"/>
      <c r="N1182" s="1"/>
    </row>
    <row r="1183" spans="8:14" ht="12.75" customHeight="1">
      <c r="H1183" s="10"/>
      <c r="L1183" s="10"/>
      <c r="M1183" s="1"/>
      <c r="N1183" s="1"/>
    </row>
    <row r="1184" spans="8:14" ht="12.75" customHeight="1">
      <c r="H1184" s="10"/>
      <c r="L1184" s="10"/>
      <c r="M1184" s="1"/>
      <c r="N1184" s="1"/>
    </row>
    <row r="1185" spans="8:14" ht="12.75" customHeight="1">
      <c r="H1185" s="10"/>
      <c r="L1185" s="10"/>
      <c r="M1185" s="1"/>
      <c r="N1185" s="1"/>
    </row>
    <row r="1186" spans="8:14" ht="12.75" customHeight="1">
      <c r="H1186" s="10"/>
      <c r="L1186" s="10"/>
      <c r="M1186" s="1"/>
      <c r="N1186" s="1"/>
    </row>
    <row r="1187" spans="8:14" ht="12.75" customHeight="1">
      <c r="H1187" s="10"/>
      <c r="L1187" s="10"/>
      <c r="M1187" s="1"/>
      <c r="N1187" s="1"/>
    </row>
    <row r="1188" spans="8:14" ht="12.75" customHeight="1">
      <c r="H1188" s="10"/>
      <c r="L1188" s="10"/>
      <c r="M1188" s="1"/>
      <c r="N1188" s="1"/>
    </row>
    <row r="1189" spans="8:14" ht="12.75" customHeight="1">
      <c r="H1189" s="10"/>
      <c r="L1189" s="10"/>
      <c r="M1189" s="1"/>
      <c r="N1189" s="1"/>
    </row>
    <row r="1190" spans="8:14" ht="12.75" customHeight="1">
      <c r="H1190" s="10"/>
      <c r="L1190" s="10"/>
      <c r="M1190" s="1"/>
      <c r="N1190" s="1"/>
    </row>
    <row r="1191" spans="8:14" ht="12.75" customHeight="1">
      <c r="H1191" s="10"/>
      <c r="L1191" s="10"/>
      <c r="M1191" s="1"/>
      <c r="N1191" s="1"/>
    </row>
    <row r="1192" spans="8:14" ht="12.75" customHeight="1">
      <c r="H1192" s="10"/>
      <c r="L1192" s="10"/>
      <c r="M1192" s="1"/>
      <c r="N1192" s="1"/>
    </row>
    <row r="1193" spans="8:14" ht="12.75" customHeight="1">
      <c r="H1193" s="10"/>
      <c r="L1193" s="10"/>
      <c r="M1193" s="1"/>
      <c r="N1193" s="1"/>
    </row>
    <row r="1194" spans="8:14" ht="12.75" customHeight="1">
      <c r="H1194" s="10"/>
      <c r="L1194" s="10"/>
      <c r="M1194" s="1"/>
      <c r="N1194" s="1"/>
    </row>
    <row r="1195" spans="8:14" ht="12.75" customHeight="1">
      <c r="H1195" s="10"/>
      <c r="L1195" s="10"/>
      <c r="M1195" s="1"/>
      <c r="N1195" s="1"/>
    </row>
    <row r="1196" spans="8:14" ht="12.75" customHeight="1">
      <c r="H1196" s="10"/>
      <c r="L1196" s="10"/>
      <c r="M1196" s="1"/>
      <c r="N1196" s="1"/>
    </row>
    <row r="1197" spans="8:14" ht="12.75" customHeight="1">
      <c r="H1197" s="10"/>
      <c r="L1197" s="10"/>
      <c r="M1197" s="1"/>
      <c r="N1197" s="1"/>
    </row>
    <row r="1198" spans="8:14" ht="12.75" customHeight="1">
      <c r="H1198" s="10"/>
      <c r="L1198" s="10"/>
      <c r="M1198" s="1"/>
      <c r="N1198" s="1"/>
    </row>
    <row r="1199" spans="8:14" ht="12.75" customHeight="1">
      <c r="H1199" s="10"/>
      <c r="L1199" s="10"/>
      <c r="M1199" s="1"/>
      <c r="N1199" s="1"/>
    </row>
    <row r="1200" spans="8:14" ht="12.75" customHeight="1">
      <c r="H1200" s="10"/>
      <c r="L1200" s="10"/>
      <c r="M1200" s="1"/>
      <c r="N1200" s="1"/>
    </row>
    <row r="1201" spans="8:14" ht="12.75" customHeight="1">
      <c r="H1201" s="10"/>
      <c r="L1201" s="10"/>
      <c r="M1201" s="1"/>
      <c r="N1201" s="14"/>
    </row>
    <row r="1202" spans="8:14" ht="12.75" customHeight="1">
      <c r="H1202" s="10"/>
      <c r="L1202" s="10"/>
      <c r="M1202" s="1"/>
      <c r="N1202" s="1"/>
    </row>
    <row r="1203" spans="8:14" ht="12.75" customHeight="1">
      <c r="H1203" s="10"/>
      <c r="L1203" s="10"/>
      <c r="M1203" s="1"/>
      <c r="N1203" s="1"/>
    </row>
    <row r="1204" spans="8:14" ht="12.75" customHeight="1">
      <c r="H1204" s="10"/>
      <c r="L1204" s="10"/>
      <c r="M1204" s="1"/>
      <c r="N1204" s="1"/>
    </row>
    <row r="1205" spans="8:14" ht="12.75" customHeight="1">
      <c r="H1205" s="10"/>
      <c r="L1205" s="10"/>
      <c r="M1205" s="1"/>
      <c r="N1205" s="1"/>
    </row>
    <row r="1206" spans="8:14" ht="12.75" customHeight="1">
      <c r="H1206" s="10"/>
      <c r="L1206" s="10"/>
      <c r="M1206" s="1"/>
      <c r="N1206" s="1"/>
    </row>
    <row r="1207" spans="8:14" ht="12.75" customHeight="1">
      <c r="H1207" s="10"/>
      <c r="L1207" s="10"/>
      <c r="M1207" s="1"/>
      <c r="N1207" s="1"/>
    </row>
    <row r="1208" spans="8:14" ht="12.75" customHeight="1">
      <c r="H1208" s="10"/>
      <c r="L1208" s="10"/>
      <c r="M1208" s="1"/>
      <c r="N1208" s="1"/>
    </row>
    <row r="1209" spans="8:14" ht="12.75" customHeight="1">
      <c r="H1209" s="10"/>
      <c r="L1209" s="10"/>
      <c r="M1209" s="1"/>
      <c r="N1209" s="1"/>
    </row>
    <row r="1210" spans="8:14" ht="12.75" customHeight="1">
      <c r="H1210" s="10"/>
      <c r="L1210" s="10"/>
      <c r="M1210" s="1"/>
      <c r="N1210" s="1"/>
    </row>
    <row r="1211" spans="8:14" ht="12.75" customHeight="1">
      <c r="H1211" s="10"/>
      <c r="L1211" s="10"/>
      <c r="M1211" s="1"/>
      <c r="N1211" s="1"/>
    </row>
    <row r="1212" spans="8:14" ht="12.75" customHeight="1">
      <c r="H1212" s="10"/>
      <c r="L1212" s="10"/>
      <c r="M1212" s="1"/>
      <c r="N1212" s="1"/>
    </row>
    <row r="1213" spans="8:14" ht="12.75" customHeight="1">
      <c r="H1213" s="10"/>
      <c r="L1213" s="10"/>
      <c r="M1213" s="1"/>
      <c r="N1213" s="1"/>
    </row>
    <row r="1214" spans="8:14" ht="12.75" customHeight="1">
      <c r="H1214" s="10"/>
      <c r="L1214" s="10"/>
      <c r="M1214" s="1"/>
      <c r="N1214" s="1"/>
    </row>
    <row r="1215" spans="8:14" ht="12.75" customHeight="1">
      <c r="H1215" s="10"/>
      <c r="L1215" s="10"/>
      <c r="M1215" s="1"/>
      <c r="N1215" s="1"/>
    </row>
    <row r="1216" spans="8:14" ht="12.75" customHeight="1">
      <c r="H1216" s="10"/>
      <c r="L1216" s="10"/>
      <c r="M1216" s="1"/>
      <c r="N1216" s="1"/>
    </row>
    <row r="1217" spans="8:14" ht="12.75" customHeight="1">
      <c r="H1217" s="10"/>
      <c r="L1217" s="10"/>
      <c r="M1217" s="1"/>
      <c r="N1217" s="1"/>
    </row>
    <row r="1218" spans="8:14" ht="12.75" customHeight="1">
      <c r="H1218" s="10"/>
      <c r="L1218" s="10"/>
      <c r="M1218" s="1"/>
      <c r="N1218" s="1"/>
    </row>
    <row r="1219" spans="8:14" ht="12.75" customHeight="1">
      <c r="H1219" s="10"/>
      <c r="L1219" s="10"/>
      <c r="M1219" s="1"/>
      <c r="N1219" s="1"/>
    </row>
    <row r="1220" spans="8:14" ht="12.75" customHeight="1">
      <c r="H1220" s="10"/>
      <c r="L1220" s="10"/>
      <c r="M1220" s="1"/>
      <c r="N1220" s="1"/>
    </row>
    <row r="1221" spans="8:14" ht="12.75" customHeight="1">
      <c r="H1221" s="10"/>
      <c r="L1221" s="10"/>
      <c r="M1221" s="1"/>
      <c r="N1221" s="1"/>
    </row>
    <row r="1222" spans="8:14" ht="12.75" customHeight="1">
      <c r="H1222" s="10"/>
      <c r="L1222" s="10"/>
      <c r="M1222" s="1"/>
      <c r="N1222" s="1"/>
    </row>
    <row r="1223" spans="8:14" ht="12.75" customHeight="1">
      <c r="H1223" s="10"/>
      <c r="L1223" s="10"/>
      <c r="M1223" s="1"/>
      <c r="N1223" s="1"/>
    </row>
    <row r="1224" spans="8:14" ht="12.75" customHeight="1">
      <c r="H1224" s="10"/>
      <c r="L1224" s="10"/>
      <c r="M1224" s="1"/>
      <c r="N1224" s="1"/>
    </row>
    <row r="1225" spans="8:14" ht="12.75" customHeight="1">
      <c r="H1225" s="10"/>
      <c r="L1225" s="10"/>
      <c r="M1225" s="1"/>
      <c r="N1225" s="1"/>
    </row>
    <row r="1226" spans="8:14" ht="12.75" customHeight="1">
      <c r="H1226" s="10"/>
      <c r="L1226" s="10"/>
      <c r="M1226" s="1"/>
      <c r="N1226" s="1"/>
    </row>
    <row r="1227" spans="8:14" ht="12.75" customHeight="1">
      <c r="H1227" s="10"/>
      <c r="L1227" s="10"/>
      <c r="M1227" s="1"/>
      <c r="N1227" s="1"/>
    </row>
    <row r="1228" spans="8:14" ht="12.75" customHeight="1">
      <c r="H1228" s="10"/>
      <c r="L1228" s="10"/>
      <c r="M1228" s="1"/>
      <c r="N1228" s="1"/>
    </row>
    <row r="1229" spans="8:14" ht="12.75" customHeight="1">
      <c r="H1229" s="10"/>
      <c r="L1229" s="10"/>
      <c r="M1229" s="1"/>
      <c r="N1229" s="1"/>
    </row>
    <row r="1230" spans="8:14" ht="12.75" customHeight="1">
      <c r="H1230" s="10"/>
      <c r="L1230" s="10"/>
      <c r="M1230" s="1"/>
      <c r="N1230" s="1"/>
    </row>
    <row r="1231" spans="8:14" ht="12.75" customHeight="1">
      <c r="H1231" s="10"/>
      <c r="L1231" s="10"/>
      <c r="M1231" s="1"/>
      <c r="N1231" s="1"/>
    </row>
    <row r="1232" spans="8:14" ht="12.75" customHeight="1">
      <c r="H1232" s="10"/>
      <c r="L1232" s="10"/>
      <c r="M1232" s="1"/>
      <c r="N1232" s="1"/>
    </row>
    <row r="1233" spans="8:14" ht="12.75" customHeight="1">
      <c r="H1233" s="10"/>
      <c r="L1233" s="10"/>
      <c r="M1233" s="14"/>
      <c r="N1233" s="1"/>
    </row>
    <row r="1234" spans="8:14" ht="12.75" customHeight="1">
      <c r="H1234" s="10"/>
      <c r="L1234" s="10"/>
      <c r="M1234" s="1"/>
      <c r="N1234" s="1"/>
    </row>
    <row r="1235" spans="8:14" ht="12.75" customHeight="1">
      <c r="H1235" s="10"/>
      <c r="L1235" s="10"/>
      <c r="M1235" s="1"/>
      <c r="N1235" s="1"/>
    </row>
    <row r="1236" spans="8:14" ht="12.75" customHeight="1">
      <c r="H1236" s="10"/>
      <c r="L1236" s="10"/>
      <c r="M1236" s="1"/>
      <c r="N1236" s="1"/>
    </row>
    <row r="1237" spans="8:14" ht="12.75" customHeight="1">
      <c r="H1237" s="10"/>
      <c r="L1237" s="10"/>
      <c r="M1237" s="1"/>
      <c r="N1237" s="1"/>
    </row>
    <row r="1238" spans="8:14" ht="12.75" customHeight="1">
      <c r="H1238" s="10"/>
      <c r="L1238" s="10"/>
      <c r="M1238" s="1"/>
      <c r="N1238" s="1"/>
    </row>
    <row r="1239" spans="8:14" ht="12.75" customHeight="1">
      <c r="H1239" s="10"/>
      <c r="L1239" s="10"/>
      <c r="M1239" s="1"/>
      <c r="N1239" s="1"/>
    </row>
    <row r="1240" spans="8:14" ht="12.75" customHeight="1">
      <c r="H1240" s="10"/>
      <c r="L1240" s="10"/>
      <c r="M1240" s="1"/>
      <c r="N1240" s="1"/>
    </row>
    <row r="1241" spans="8:14" ht="12.75" customHeight="1">
      <c r="H1241" s="10"/>
      <c r="L1241" s="10"/>
      <c r="M1241" s="1"/>
      <c r="N1241" s="1"/>
    </row>
    <row r="1242" spans="8:14" ht="12.75" customHeight="1">
      <c r="H1242" s="10"/>
      <c r="L1242" s="10"/>
      <c r="M1242" s="1"/>
      <c r="N1242" s="1"/>
    </row>
    <row r="1243" spans="8:14" ht="12.75" customHeight="1">
      <c r="H1243" s="10"/>
      <c r="L1243" s="10"/>
      <c r="M1243" s="1"/>
      <c r="N1243" s="1"/>
    </row>
    <row r="1244" spans="8:14" ht="12.75" customHeight="1">
      <c r="H1244" s="10"/>
      <c r="L1244" s="10"/>
      <c r="M1244" s="1"/>
      <c r="N1244" s="1"/>
    </row>
    <row r="1245" spans="8:14" ht="12.75" customHeight="1">
      <c r="H1245" s="10"/>
      <c r="L1245" s="10"/>
      <c r="M1245" s="1"/>
      <c r="N1245" s="1"/>
    </row>
    <row r="1246" spans="8:14" ht="12.75" customHeight="1">
      <c r="H1246" s="10"/>
      <c r="L1246" s="10"/>
      <c r="M1246" s="1"/>
      <c r="N1246" s="1"/>
    </row>
    <row r="1247" spans="8:14" ht="12.75" customHeight="1">
      <c r="H1247" s="10"/>
      <c r="L1247" s="10"/>
      <c r="M1247" s="1"/>
      <c r="N1247" s="1"/>
    </row>
    <row r="1248" spans="8:14" ht="12.75" customHeight="1">
      <c r="H1248" s="10"/>
      <c r="L1248" s="10"/>
      <c r="M1248" s="1"/>
      <c r="N1248" s="1"/>
    </row>
    <row r="1249" spans="8:14" ht="12.75" customHeight="1">
      <c r="H1249" s="10"/>
      <c r="L1249" s="10"/>
      <c r="M1249" s="1"/>
      <c r="N1249" s="1"/>
    </row>
    <row r="1250" spans="8:14" ht="12.75" customHeight="1">
      <c r="H1250" s="10"/>
      <c r="L1250" s="10"/>
      <c r="M1250" s="1"/>
      <c r="N1250" s="1"/>
    </row>
    <row r="1251" spans="8:14" ht="12.75" customHeight="1">
      <c r="H1251" s="10"/>
      <c r="L1251" s="10"/>
      <c r="M1251" s="1"/>
      <c r="N1251" s="1"/>
    </row>
    <row r="1252" spans="8:14" ht="12.75" customHeight="1">
      <c r="H1252" s="10"/>
      <c r="L1252" s="10"/>
      <c r="M1252" s="1"/>
      <c r="N1252" s="1"/>
    </row>
    <row r="1253" spans="8:14" ht="12.75" customHeight="1">
      <c r="H1253" s="10"/>
      <c r="L1253" s="14"/>
      <c r="M1253" s="1"/>
      <c r="N1253" s="1"/>
    </row>
    <row r="1254" spans="8:14" ht="12.75" customHeight="1">
      <c r="H1254" s="10"/>
      <c r="L1254" s="10"/>
      <c r="M1254" s="1"/>
      <c r="N1254" s="1"/>
    </row>
    <row r="1255" spans="8:14" ht="12.75" customHeight="1">
      <c r="H1255" s="10"/>
      <c r="L1255" s="10"/>
      <c r="M1255" s="1"/>
      <c r="N1255" s="1"/>
    </row>
    <row r="1256" spans="8:14" ht="12.75" customHeight="1">
      <c r="H1256" s="10"/>
      <c r="L1256" s="10"/>
      <c r="M1256" s="1"/>
      <c r="N1256" s="1"/>
    </row>
    <row r="1257" spans="8:14" ht="12.75" customHeight="1">
      <c r="H1257" s="10"/>
      <c r="L1257" s="10"/>
      <c r="M1257" s="1"/>
      <c r="N1257" s="1"/>
    </row>
    <row r="1258" spans="8:14" ht="12.75" customHeight="1">
      <c r="H1258" s="10"/>
      <c r="L1258" s="10"/>
      <c r="M1258" s="1"/>
      <c r="N1258" s="1"/>
    </row>
    <row r="1259" spans="8:14" ht="12.75" customHeight="1">
      <c r="H1259" s="10"/>
      <c r="L1259" s="10"/>
      <c r="M1259" s="1"/>
      <c r="N1259" s="1"/>
    </row>
    <row r="1260" spans="8:14" ht="12.75" customHeight="1">
      <c r="H1260" s="10"/>
      <c r="L1260" s="10"/>
      <c r="M1260" s="1"/>
      <c r="N1260" s="1"/>
    </row>
    <row r="1261" spans="8:14" ht="12.75" customHeight="1">
      <c r="H1261" s="10"/>
      <c r="L1261" s="10"/>
      <c r="M1261" s="1"/>
      <c r="N1261" s="1"/>
    </row>
    <row r="1262" spans="8:14" ht="12.75" customHeight="1">
      <c r="H1262" s="10"/>
      <c r="L1262" s="10"/>
      <c r="M1262" s="1"/>
      <c r="N1262" s="1"/>
    </row>
    <row r="1263" spans="8:14" ht="12.75" customHeight="1">
      <c r="H1263" s="10"/>
      <c r="L1263" s="10"/>
      <c r="M1263" s="1"/>
      <c r="N1263" s="1"/>
    </row>
    <row r="1264" spans="8:14" ht="12.75" customHeight="1">
      <c r="H1264" s="10"/>
      <c r="L1264" s="10"/>
      <c r="M1264" s="1"/>
      <c r="N1264" s="1"/>
    </row>
    <row r="1265" spans="8:14" ht="12.75" customHeight="1">
      <c r="H1265" s="10"/>
      <c r="L1265" s="10"/>
      <c r="M1265" s="1"/>
      <c r="N1265" s="1"/>
    </row>
    <row r="1266" spans="8:14" ht="12.75" customHeight="1">
      <c r="H1266" s="10"/>
      <c r="L1266" s="10"/>
      <c r="M1266" s="1"/>
      <c r="N1266" s="1"/>
    </row>
    <row r="1267" spans="8:14" ht="12.75" customHeight="1">
      <c r="H1267" s="10"/>
      <c r="L1267" s="10"/>
      <c r="M1267" s="1"/>
      <c r="N1267" s="1"/>
    </row>
    <row r="1268" spans="8:14" ht="12.75" customHeight="1">
      <c r="H1268" s="10"/>
      <c r="L1268" s="10"/>
      <c r="M1268" s="1"/>
      <c r="N1268" s="1"/>
    </row>
    <row r="1269" spans="8:14" ht="12.75" customHeight="1">
      <c r="H1269" s="10"/>
      <c r="L1269" s="10"/>
      <c r="M1269" s="1"/>
      <c r="N1269" s="1"/>
    </row>
    <row r="1270" spans="8:14" ht="12.75" customHeight="1">
      <c r="H1270" s="10"/>
      <c r="L1270" s="10"/>
      <c r="M1270" s="1"/>
      <c r="N1270" s="1"/>
    </row>
    <row r="1271" spans="8:14" ht="12.75" customHeight="1">
      <c r="H1271" s="10"/>
      <c r="L1271" s="10"/>
      <c r="M1271" s="1"/>
      <c r="N1271" s="1"/>
    </row>
    <row r="1272" spans="8:14" ht="12.75" customHeight="1">
      <c r="H1272" s="10"/>
      <c r="L1272" s="10"/>
      <c r="M1272" s="1"/>
      <c r="N1272" s="1"/>
    </row>
    <row r="1273" spans="8:14" ht="12.75" customHeight="1">
      <c r="H1273" s="10"/>
      <c r="L1273" s="10"/>
      <c r="M1273" s="1"/>
      <c r="N1273" s="1"/>
    </row>
    <row r="1274" spans="8:14" ht="12.75" customHeight="1">
      <c r="H1274" s="10"/>
      <c r="L1274" s="10"/>
      <c r="M1274" s="1"/>
      <c r="N1274" s="1"/>
    </row>
    <row r="1275" spans="8:14" ht="12.75" customHeight="1">
      <c r="H1275" s="10"/>
      <c r="L1275" s="10"/>
      <c r="M1275" s="1"/>
      <c r="N1275" s="1"/>
    </row>
    <row r="1276" spans="8:14" ht="12.75" customHeight="1">
      <c r="H1276" s="10"/>
      <c r="L1276" s="10"/>
      <c r="M1276" s="1"/>
      <c r="N1276" s="1"/>
    </row>
    <row r="1277" spans="8:14" ht="12.75" customHeight="1">
      <c r="H1277" s="10"/>
      <c r="L1277" s="10"/>
      <c r="M1277" s="1"/>
      <c r="N1277" s="14"/>
    </row>
    <row r="1278" spans="8:14" ht="12.75" customHeight="1">
      <c r="H1278" s="10"/>
      <c r="L1278" s="10"/>
      <c r="M1278" s="1"/>
      <c r="N1278" s="1"/>
    </row>
    <row r="1279" spans="8:14" ht="12.75" customHeight="1">
      <c r="H1279" s="10"/>
      <c r="L1279" s="10"/>
      <c r="M1279" s="1"/>
      <c r="N1279" s="23"/>
    </row>
    <row r="1280" spans="8:14" ht="12.75" customHeight="1">
      <c r="H1280" s="10"/>
      <c r="L1280" s="10"/>
      <c r="M1280" s="1"/>
      <c r="N1280" s="1"/>
    </row>
    <row r="1281" spans="8:14" ht="12.75" customHeight="1">
      <c r="H1281" s="10"/>
      <c r="L1281" s="10"/>
      <c r="M1281" s="1"/>
      <c r="N1281" s="1"/>
    </row>
    <row r="1282" spans="8:14" ht="12.75" customHeight="1">
      <c r="H1282" s="10"/>
      <c r="L1282" s="10"/>
      <c r="M1282" s="1"/>
      <c r="N1282" s="1"/>
    </row>
    <row r="1283" spans="8:14" ht="12.75" customHeight="1">
      <c r="H1283" s="10"/>
      <c r="L1283" s="10"/>
      <c r="M1283" s="1"/>
      <c r="N1283" s="1"/>
    </row>
    <row r="1284" spans="8:14" ht="12.75" customHeight="1">
      <c r="H1284" s="10"/>
      <c r="L1284" s="10"/>
      <c r="M1284" s="1"/>
      <c r="N1284" s="1"/>
    </row>
    <row r="1285" spans="8:14" ht="12.75" customHeight="1">
      <c r="H1285" s="10"/>
      <c r="L1285" s="10"/>
      <c r="M1285" s="1"/>
      <c r="N1285" s="1"/>
    </row>
    <row r="1286" spans="8:14" ht="12.75" customHeight="1">
      <c r="H1286" s="10"/>
      <c r="L1286" s="10"/>
      <c r="M1286" s="1"/>
      <c r="N1286" s="1"/>
    </row>
    <row r="1287" spans="8:14" ht="12.75" customHeight="1">
      <c r="H1287" s="10"/>
      <c r="L1287" s="10"/>
      <c r="M1287" s="1"/>
      <c r="N1287" s="1"/>
    </row>
    <row r="1288" spans="8:14" ht="12.75" customHeight="1">
      <c r="H1288" s="10"/>
      <c r="L1288" s="10"/>
      <c r="M1288" s="1"/>
      <c r="N1288" s="1"/>
    </row>
    <row r="1289" spans="8:14" ht="12.75" customHeight="1">
      <c r="H1289" s="10"/>
      <c r="L1289" s="10"/>
      <c r="M1289" s="1"/>
      <c r="N1289" s="1"/>
    </row>
    <row r="1290" spans="8:14" ht="12.75" customHeight="1">
      <c r="H1290" s="10"/>
      <c r="L1290" s="10"/>
      <c r="M1290" s="1"/>
      <c r="N1290" s="1"/>
    </row>
    <row r="1291" spans="8:14" ht="12.75" customHeight="1">
      <c r="H1291" s="10"/>
      <c r="L1291" s="10"/>
      <c r="M1291" s="1"/>
      <c r="N1291" s="1"/>
    </row>
    <row r="1292" spans="8:14" ht="12.75" customHeight="1">
      <c r="H1292" s="10"/>
      <c r="L1292" s="10"/>
      <c r="M1292" s="1"/>
      <c r="N1292" s="1"/>
    </row>
    <row r="1293" spans="8:14" ht="12.75" customHeight="1">
      <c r="H1293" s="10"/>
      <c r="L1293" s="10"/>
      <c r="M1293" s="1"/>
      <c r="N1293" s="1"/>
    </row>
    <row r="1294" spans="8:14" ht="12.75" customHeight="1">
      <c r="H1294" s="10"/>
      <c r="L1294" s="10"/>
      <c r="M1294" s="1"/>
      <c r="N1294" s="1"/>
    </row>
    <row r="1295" spans="8:14" ht="12.75" customHeight="1">
      <c r="H1295" s="10"/>
      <c r="L1295" s="10"/>
      <c r="M1295" s="1"/>
      <c r="N1295" s="1"/>
    </row>
    <row r="1296" spans="8:14" ht="12.75" customHeight="1">
      <c r="H1296" s="10"/>
      <c r="L1296" s="10"/>
      <c r="M1296" s="1"/>
      <c r="N1296" s="1"/>
    </row>
    <row r="1297" spans="8:14" ht="12.75" customHeight="1">
      <c r="H1297" s="10"/>
      <c r="L1297" s="10"/>
      <c r="M1297" s="1"/>
      <c r="N1297" s="1"/>
    </row>
    <row r="1298" spans="8:14" ht="12.75" customHeight="1">
      <c r="H1298" s="10"/>
      <c r="L1298" s="10"/>
      <c r="M1298" s="1"/>
      <c r="N1298" s="1"/>
    </row>
    <row r="1299" spans="8:14" ht="12.75" customHeight="1">
      <c r="H1299" s="10"/>
      <c r="L1299" s="10"/>
      <c r="M1299" s="1"/>
      <c r="N1299" s="1"/>
    </row>
    <row r="1300" spans="8:14" ht="12.75" customHeight="1">
      <c r="H1300" s="10"/>
      <c r="L1300" s="10"/>
      <c r="M1300" s="1"/>
      <c r="N1300" s="1"/>
    </row>
    <row r="1301" spans="8:14" ht="12.75" customHeight="1">
      <c r="H1301" s="10"/>
      <c r="L1301" s="10"/>
      <c r="M1301" s="1"/>
      <c r="N1301" s="1"/>
    </row>
    <row r="1302" spans="8:14" ht="12.75" customHeight="1">
      <c r="H1302" s="10"/>
      <c r="L1302" s="10"/>
      <c r="M1302" s="1"/>
      <c r="N1302" s="1"/>
    </row>
    <row r="1303" spans="8:14" ht="12.75" customHeight="1">
      <c r="H1303" s="10"/>
      <c r="L1303" s="10"/>
      <c r="M1303" s="1"/>
      <c r="N1303" s="1"/>
    </row>
    <row r="1304" spans="8:14" ht="12.75" customHeight="1">
      <c r="H1304" s="10"/>
      <c r="L1304" s="10"/>
      <c r="M1304" s="1"/>
      <c r="N1304" s="1"/>
    </row>
    <row r="1305" spans="8:14" ht="12.75" customHeight="1">
      <c r="H1305" s="10"/>
      <c r="L1305" s="10"/>
      <c r="M1305" s="1"/>
      <c r="N1305" s="1"/>
    </row>
    <row r="1306" spans="8:14" ht="12.75" customHeight="1">
      <c r="H1306" s="10"/>
      <c r="L1306" s="10"/>
      <c r="M1306" s="1"/>
      <c r="N1306" s="1"/>
    </row>
    <row r="1307" spans="8:14" ht="12.75" customHeight="1">
      <c r="H1307" s="10"/>
      <c r="L1307" s="10"/>
      <c r="M1307" s="1"/>
      <c r="N1307" s="1"/>
    </row>
    <row r="1308" spans="8:14" ht="12.75" customHeight="1">
      <c r="H1308" s="10"/>
      <c r="L1308" s="10"/>
      <c r="M1308" s="1"/>
      <c r="N1308" s="1"/>
    </row>
    <row r="1309" spans="8:14" ht="12.75" customHeight="1">
      <c r="H1309" s="10"/>
      <c r="L1309" s="10"/>
      <c r="M1309" s="14"/>
      <c r="N1309" s="1"/>
    </row>
    <row r="1310" spans="8:14" ht="12.75" customHeight="1">
      <c r="H1310" s="10"/>
      <c r="L1310" s="10"/>
      <c r="M1310" s="1"/>
      <c r="N1310" s="1"/>
    </row>
    <row r="1311" spans="8:14" ht="12.75" customHeight="1">
      <c r="H1311" s="10"/>
      <c r="L1311" s="10"/>
      <c r="M1311" s="23"/>
      <c r="N1311" s="1"/>
    </row>
    <row r="1312" spans="8:14" ht="12.75" customHeight="1">
      <c r="H1312" s="10"/>
      <c r="L1312" s="10"/>
      <c r="M1312" s="1"/>
      <c r="N1312" s="1"/>
    </row>
    <row r="1313" spans="8:14" ht="12.75" customHeight="1">
      <c r="H1313" s="10"/>
      <c r="L1313" s="10"/>
      <c r="M1313" s="1"/>
      <c r="N1313" s="1"/>
    </row>
    <row r="1314" spans="8:14" ht="12.75" customHeight="1">
      <c r="H1314" s="10"/>
      <c r="L1314" s="10"/>
      <c r="M1314" s="1"/>
      <c r="N1314" s="1"/>
    </row>
    <row r="1315" spans="8:14" ht="12.75" customHeight="1">
      <c r="H1315" s="10"/>
      <c r="L1315" s="10"/>
      <c r="M1315" s="1"/>
      <c r="N1315" s="1"/>
    </row>
    <row r="1316" spans="8:14" ht="12.75" customHeight="1">
      <c r="H1316" s="10"/>
      <c r="L1316" s="10"/>
      <c r="M1316" s="1"/>
      <c r="N1316" s="1"/>
    </row>
    <row r="1317" spans="8:14" ht="12.75" customHeight="1">
      <c r="H1317" s="10"/>
      <c r="L1317" s="10"/>
      <c r="M1317" s="1"/>
      <c r="N1317" s="1"/>
    </row>
    <row r="1318" spans="8:14" ht="12.75" customHeight="1">
      <c r="H1318" s="10"/>
      <c r="L1318" s="10"/>
      <c r="M1318" s="1"/>
      <c r="N1318" s="1"/>
    </row>
    <row r="1319" spans="8:14" ht="12.75" customHeight="1">
      <c r="H1319" s="10"/>
      <c r="L1319" s="10"/>
      <c r="M1319" s="1"/>
      <c r="N1319" s="1"/>
    </row>
    <row r="1320" spans="8:14" ht="12.75" customHeight="1">
      <c r="H1320" s="10"/>
      <c r="L1320" s="10"/>
      <c r="M1320" s="1"/>
      <c r="N1320" s="1"/>
    </row>
    <row r="1321" spans="8:14" ht="12.75" customHeight="1">
      <c r="H1321" s="10"/>
      <c r="L1321" s="10"/>
      <c r="M1321" s="1"/>
      <c r="N1321" s="1"/>
    </row>
    <row r="1322" spans="8:14" ht="12.75" customHeight="1">
      <c r="H1322" s="10"/>
      <c r="L1322" s="10"/>
      <c r="M1322" s="1"/>
      <c r="N1322" s="1"/>
    </row>
    <row r="1323" spans="8:14" ht="12.75" customHeight="1">
      <c r="H1323" s="10"/>
      <c r="L1323" s="10"/>
      <c r="M1323" s="1"/>
      <c r="N1323" s="1"/>
    </row>
    <row r="1324" spans="8:14" ht="12.75" customHeight="1">
      <c r="H1324" s="10"/>
      <c r="L1324" s="10"/>
      <c r="M1324" s="1"/>
      <c r="N1324" s="1"/>
    </row>
    <row r="1325" spans="8:14" ht="12.75" customHeight="1">
      <c r="H1325" s="10"/>
      <c r="L1325" s="10"/>
      <c r="M1325" s="1"/>
      <c r="N1325" s="1"/>
    </row>
    <row r="1326" spans="8:14" ht="12.75" customHeight="1">
      <c r="H1326" s="10"/>
      <c r="L1326" s="10"/>
      <c r="M1326" s="1"/>
      <c r="N1326" s="1"/>
    </row>
    <row r="1327" spans="8:14" ht="12.75" customHeight="1">
      <c r="H1327" s="10"/>
      <c r="L1327" s="14"/>
      <c r="M1327" s="1"/>
      <c r="N1327" s="1"/>
    </row>
    <row r="1328" spans="8:14" ht="12.75" customHeight="1">
      <c r="H1328" s="10"/>
      <c r="L1328" s="10"/>
      <c r="M1328" s="1"/>
      <c r="N1328" s="1"/>
    </row>
    <row r="1329" spans="8:14" ht="12.75" customHeight="1">
      <c r="H1329" s="10"/>
      <c r="L1329" s="23"/>
      <c r="M1329" s="1"/>
      <c r="N1329" s="1"/>
    </row>
    <row r="1330" spans="8:14" ht="12.75" customHeight="1">
      <c r="H1330" s="10"/>
      <c r="L1330" s="10"/>
      <c r="M1330" s="1"/>
      <c r="N1330" s="1"/>
    </row>
    <row r="1331" spans="8:14" ht="12.75" customHeight="1">
      <c r="H1331" s="10"/>
      <c r="L1331" s="10"/>
      <c r="M1331" s="1"/>
      <c r="N1331" s="1"/>
    </row>
    <row r="1332" spans="8:14" ht="12.75" customHeight="1">
      <c r="H1332" s="10"/>
      <c r="L1332" s="10"/>
      <c r="M1332" s="1"/>
      <c r="N1332" s="1"/>
    </row>
    <row r="1333" spans="8:14" ht="12.75" customHeight="1">
      <c r="H1333" s="10"/>
      <c r="L1333" s="10"/>
      <c r="M1333" s="1"/>
      <c r="N1333" s="1"/>
    </row>
    <row r="1334" spans="8:14" ht="12.75" customHeight="1">
      <c r="H1334" s="10"/>
      <c r="L1334" s="10"/>
      <c r="M1334" s="1"/>
      <c r="N1334" s="1"/>
    </row>
    <row r="1335" spans="8:14" ht="12.75" customHeight="1">
      <c r="H1335" s="10"/>
      <c r="L1335" s="10"/>
      <c r="M1335" s="1"/>
      <c r="N1335" s="1"/>
    </row>
    <row r="1336" spans="8:14" ht="12.75" customHeight="1">
      <c r="H1336" s="10"/>
      <c r="L1336" s="10"/>
      <c r="M1336" s="1"/>
      <c r="N1336" s="1"/>
    </row>
    <row r="1337" spans="8:14" ht="12.75" customHeight="1">
      <c r="H1337" s="10"/>
      <c r="M1337" s="1"/>
      <c r="N1337" s="1"/>
    </row>
    <row r="1338" spans="8:14" ht="12.75" customHeight="1">
      <c r="H1338" s="10"/>
      <c r="L1338" s="10"/>
      <c r="M1338" s="1"/>
      <c r="N1338" s="23"/>
    </row>
    <row r="1339" spans="8:14" ht="12.75" customHeight="1">
      <c r="H1339" s="10"/>
      <c r="L1339" s="10"/>
      <c r="M1339" s="1"/>
      <c r="N1339" s="1"/>
    </row>
    <row r="1340" spans="8:14" ht="12.75" customHeight="1">
      <c r="H1340" s="10"/>
      <c r="L1340" s="10"/>
      <c r="M1340" s="1"/>
      <c r="N1340" s="1"/>
    </row>
    <row r="1341" spans="8:14" ht="12.75" customHeight="1">
      <c r="H1341" s="10"/>
      <c r="L1341" s="10"/>
      <c r="M1341" s="1"/>
      <c r="N1341" s="1"/>
    </row>
    <row r="1342" spans="8:14" ht="12.75" customHeight="1">
      <c r="H1342" s="10"/>
      <c r="L1342" s="10"/>
      <c r="M1342" s="1"/>
      <c r="N1342" s="1"/>
    </row>
    <row r="1343" spans="8:14" ht="12.75" customHeight="1">
      <c r="H1343" s="10"/>
      <c r="L1343" s="10"/>
      <c r="M1343" s="1"/>
      <c r="N1343" s="1"/>
    </row>
    <row r="1344" spans="8:14" ht="12.75" customHeight="1">
      <c r="H1344" s="10"/>
      <c r="L1344" s="10"/>
      <c r="M1344" s="1"/>
      <c r="N1344" s="23"/>
    </row>
    <row r="1345" spans="8:14" ht="12.75" customHeight="1">
      <c r="H1345" s="10"/>
      <c r="L1345" s="10"/>
      <c r="M1345" s="1"/>
      <c r="N1345" s="1"/>
    </row>
    <row r="1346" spans="8:14" ht="12.75" customHeight="1">
      <c r="H1346" s="10"/>
      <c r="L1346" s="10"/>
      <c r="M1346" s="1"/>
      <c r="N1346" s="1"/>
    </row>
    <row r="1347" spans="8:14" ht="12.75" customHeight="1">
      <c r="H1347" s="10"/>
      <c r="L1347" s="10"/>
      <c r="M1347" s="1"/>
      <c r="N1347" s="1"/>
    </row>
    <row r="1348" spans="8:14" ht="12.75" customHeight="1">
      <c r="H1348" s="10"/>
      <c r="L1348" s="10"/>
      <c r="M1348" s="1"/>
      <c r="N1348" s="1"/>
    </row>
    <row r="1349" spans="8:14" ht="12.75" customHeight="1">
      <c r="H1349" s="10"/>
      <c r="L1349" s="10"/>
      <c r="M1349" s="1"/>
      <c r="N1349" s="1"/>
    </row>
    <row r="1350" spans="8:14" ht="12.75" customHeight="1">
      <c r="H1350" s="10"/>
      <c r="L1350" s="10"/>
      <c r="M1350" s="1"/>
      <c r="N1350" s="1"/>
    </row>
    <row r="1351" spans="8:14" ht="12.75" customHeight="1">
      <c r="H1351" s="10"/>
      <c r="L1351" s="10"/>
      <c r="M1351" s="1"/>
      <c r="N1351" s="1"/>
    </row>
    <row r="1352" spans="8:14" ht="12.75" customHeight="1">
      <c r="H1352" s="10"/>
      <c r="L1352" s="10"/>
      <c r="M1352" s="1"/>
      <c r="N1352" s="1"/>
    </row>
    <row r="1353" spans="8:14" ht="12.75" customHeight="1">
      <c r="H1353" s="10"/>
      <c r="L1353" s="10"/>
      <c r="M1353" s="1"/>
      <c r="N1353" s="14"/>
    </row>
    <row r="1354" spans="8:14" ht="12.75" customHeight="1">
      <c r="H1354" s="10"/>
      <c r="L1354" s="10"/>
      <c r="M1354" s="1"/>
      <c r="N1354" s="1"/>
    </row>
    <row r="1355" spans="8:14" ht="12.75" customHeight="1">
      <c r="H1355" s="10"/>
      <c r="L1355" s="10"/>
      <c r="M1355" s="1"/>
      <c r="N1355" s="1"/>
    </row>
    <row r="1356" spans="8:14" ht="12.75" customHeight="1">
      <c r="H1356" s="10"/>
      <c r="L1356" s="10"/>
      <c r="M1356" s="1"/>
      <c r="N1356" s="14"/>
    </row>
    <row r="1357" spans="8:14" ht="12.75" customHeight="1">
      <c r="H1357" s="10"/>
      <c r="L1357" s="10"/>
      <c r="M1357" s="1"/>
      <c r="N1357" s="1"/>
    </row>
    <row r="1358" spans="8:14" ht="12.75" customHeight="1">
      <c r="H1358" s="10"/>
      <c r="L1358" s="10"/>
      <c r="M1358" s="1"/>
      <c r="N1358" s="1"/>
    </row>
    <row r="1359" spans="8:14" ht="12.75" customHeight="1">
      <c r="H1359" s="10"/>
      <c r="L1359" s="10"/>
      <c r="M1359" s="1"/>
      <c r="N1359" s="1"/>
    </row>
    <row r="1360" spans="8:14" ht="12.75" customHeight="1">
      <c r="H1360" s="10"/>
      <c r="L1360" s="10"/>
      <c r="M1360" s="1"/>
      <c r="N1360" s="1"/>
    </row>
    <row r="1361" spans="8:14" ht="12.75" customHeight="1">
      <c r="H1361" s="10"/>
      <c r="L1361" s="10"/>
      <c r="M1361" s="1"/>
      <c r="N1361" s="1"/>
    </row>
    <row r="1362" spans="8:14" ht="12.75" customHeight="1">
      <c r="H1362" s="10"/>
      <c r="L1362" s="10"/>
      <c r="M1362" s="1"/>
      <c r="N1362" s="1"/>
    </row>
    <row r="1363" spans="8:14" ht="12.75" customHeight="1">
      <c r="H1363" s="10"/>
      <c r="L1363" s="10"/>
      <c r="M1363" s="1"/>
      <c r="N1363" s="1"/>
    </row>
    <row r="1364" spans="8:14" ht="12.75" customHeight="1">
      <c r="H1364" s="10"/>
      <c r="L1364" s="10"/>
      <c r="M1364" s="1"/>
      <c r="N1364" s="1"/>
    </row>
    <row r="1365" spans="8:14" ht="12.75" customHeight="1">
      <c r="H1365" s="10"/>
      <c r="L1365" s="10"/>
      <c r="M1365" s="1"/>
      <c r="N1365" s="1"/>
    </row>
    <row r="1366" spans="8:14" ht="12.75" customHeight="1">
      <c r="H1366" s="10"/>
      <c r="L1366" s="10"/>
      <c r="M1366" s="1"/>
      <c r="N1366" s="1"/>
    </row>
    <row r="1367" spans="8:14" ht="12.75" customHeight="1">
      <c r="H1367" s="10"/>
      <c r="L1367" s="10"/>
      <c r="M1367" s="1"/>
      <c r="N1367" s="1"/>
    </row>
    <row r="1368" spans="8:14" ht="12.75" customHeight="1">
      <c r="H1368" s="10"/>
      <c r="L1368" s="10"/>
      <c r="M1368" s="1"/>
      <c r="N1368" s="1"/>
    </row>
    <row r="1369" spans="8:14" ht="12.75" customHeight="1">
      <c r="H1369" s="10"/>
      <c r="L1369" s="10"/>
      <c r="M1369" s="1"/>
      <c r="N1369" s="1"/>
    </row>
    <row r="1370" spans="8:14" ht="12.75" customHeight="1">
      <c r="H1370" s="10"/>
      <c r="L1370" s="10"/>
      <c r="M1370" s="23"/>
      <c r="N1370" s="1"/>
    </row>
    <row r="1371" spans="8:14" ht="12.75" customHeight="1">
      <c r="H1371" s="10"/>
      <c r="L1371" s="10"/>
      <c r="M1371" s="1"/>
      <c r="N1371" s="1"/>
    </row>
    <row r="1372" spans="8:14" ht="12.75" customHeight="1">
      <c r="H1372" s="10"/>
      <c r="L1372" s="10"/>
      <c r="M1372" s="1"/>
      <c r="N1372" s="1"/>
    </row>
    <row r="1373" spans="8:14" ht="12.75" customHeight="1">
      <c r="H1373" s="10"/>
      <c r="L1373" s="10"/>
      <c r="M1373" s="1"/>
      <c r="N1373" s="1"/>
    </row>
    <row r="1374" spans="8:13" ht="12.75" customHeight="1">
      <c r="H1374" s="10"/>
      <c r="L1374" s="10"/>
      <c r="M1374" s="1"/>
    </row>
    <row r="1375" spans="8:14" ht="12.75" customHeight="1">
      <c r="H1375" s="10"/>
      <c r="L1375" s="10"/>
      <c r="M1375" s="1"/>
      <c r="N1375" s="1"/>
    </row>
    <row r="1376" spans="8:14" ht="12.75" customHeight="1">
      <c r="H1376" s="10"/>
      <c r="L1376" s="10"/>
      <c r="M1376" s="23"/>
      <c r="N1376" s="26"/>
    </row>
    <row r="1377" spans="8:14" ht="12.75" customHeight="1">
      <c r="H1377" s="10"/>
      <c r="L1377" s="10"/>
      <c r="M1377" s="1"/>
      <c r="N1377" s="1"/>
    </row>
    <row r="1378" spans="8:14" ht="12.75" customHeight="1">
      <c r="H1378" s="10"/>
      <c r="L1378" s="10"/>
      <c r="M1378" s="1"/>
      <c r="N1378" s="1"/>
    </row>
    <row r="1379" spans="8:14" ht="12.75" customHeight="1">
      <c r="H1379" s="10"/>
      <c r="L1379" s="10"/>
      <c r="M1379" s="1"/>
      <c r="N1379" s="1"/>
    </row>
    <row r="1380" spans="8:14" ht="12.75" customHeight="1">
      <c r="H1380" s="10"/>
      <c r="L1380" s="10"/>
      <c r="M1380" s="1"/>
      <c r="N1380" s="1"/>
    </row>
    <row r="1381" spans="8:14" ht="12.75" customHeight="1">
      <c r="H1381" s="10"/>
      <c r="L1381" s="10"/>
      <c r="M1381" s="1"/>
      <c r="N1381" s="1"/>
    </row>
    <row r="1382" spans="8:14" ht="12.75" customHeight="1">
      <c r="H1382" s="10"/>
      <c r="L1382" s="10"/>
      <c r="M1382" s="1"/>
      <c r="N1382" s="1"/>
    </row>
    <row r="1383" spans="8:14" ht="12.75" customHeight="1">
      <c r="H1383" s="10"/>
      <c r="L1383" s="10"/>
      <c r="M1383" s="1"/>
      <c r="N1383" s="1"/>
    </row>
    <row r="1384" spans="8:14" ht="12.75" customHeight="1">
      <c r="H1384" s="10"/>
      <c r="L1384" s="10"/>
      <c r="M1384" s="1"/>
      <c r="N1384" s="1"/>
    </row>
    <row r="1385" spans="8:14" ht="12.75" customHeight="1">
      <c r="H1385" s="10"/>
      <c r="L1385" s="10"/>
      <c r="M1385" s="14"/>
      <c r="N1385" s="1"/>
    </row>
    <row r="1386" spans="8:14" ht="12.75" customHeight="1">
      <c r="H1386" s="10"/>
      <c r="L1386" s="10"/>
      <c r="M1386" s="1"/>
      <c r="N1386" s="1"/>
    </row>
    <row r="1387" spans="8:14" ht="12.75" customHeight="1">
      <c r="H1387" s="10"/>
      <c r="L1387" s="10"/>
      <c r="M1387" s="1"/>
      <c r="N1387" s="1"/>
    </row>
    <row r="1388" spans="8:14" ht="12.75" customHeight="1">
      <c r="H1388" s="10"/>
      <c r="L1388" s="23"/>
      <c r="M1388" s="14"/>
      <c r="N1388" s="1"/>
    </row>
    <row r="1389" spans="8:14" ht="12.75" customHeight="1">
      <c r="H1389" s="10"/>
      <c r="L1389" s="10"/>
      <c r="M1389" s="1"/>
      <c r="N1389" s="1"/>
    </row>
    <row r="1390" spans="8:14" ht="12.75" customHeight="1">
      <c r="H1390" s="10"/>
      <c r="L1390" s="10"/>
      <c r="M1390" s="1"/>
      <c r="N1390" s="1"/>
    </row>
    <row r="1391" spans="8:14" ht="12.75" customHeight="1">
      <c r="H1391" s="10"/>
      <c r="L1391" s="10"/>
      <c r="M1391" s="1"/>
      <c r="N1391" s="1"/>
    </row>
    <row r="1392" spans="8:14" ht="12.75" customHeight="1">
      <c r="H1392" s="10"/>
      <c r="L1392" s="10"/>
      <c r="M1392" s="1"/>
      <c r="N1392" s="1"/>
    </row>
    <row r="1393" spans="8:14" ht="12.75" customHeight="1">
      <c r="H1393" s="10"/>
      <c r="L1393" s="10"/>
      <c r="M1393" s="1"/>
      <c r="N1393" s="1"/>
    </row>
    <row r="1394" spans="8:14" ht="12.75" customHeight="1">
      <c r="H1394" s="10"/>
      <c r="L1394" s="23"/>
      <c r="M1394" s="1"/>
      <c r="N1394" s="1"/>
    </row>
    <row r="1395" spans="8:14" ht="12.75" customHeight="1">
      <c r="H1395" s="10"/>
      <c r="L1395" s="10"/>
      <c r="M1395" s="1"/>
      <c r="N1395" s="1"/>
    </row>
    <row r="1396" spans="8:14" ht="12.75" customHeight="1">
      <c r="H1396" s="10"/>
      <c r="L1396" s="10"/>
      <c r="M1396" s="1"/>
      <c r="N1396" s="1"/>
    </row>
    <row r="1397" spans="8:14" ht="12.75" customHeight="1">
      <c r="H1397" s="10"/>
      <c r="L1397" s="10"/>
      <c r="M1397" s="1"/>
      <c r="N1397" s="1"/>
    </row>
    <row r="1398" spans="8:14" ht="12.75" customHeight="1">
      <c r="H1398" s="10"/>
      <c r="L1398" s="10"/>
      <c r="M1398" s="1"/>
      <c r="N1398" s="1"/>
    </row>
    <row r="1399" spans="8:14" ht="12.75" customHeight="1">
      <c r="H1399" s="10"/>
      <c r="L1399" s="10"/>
      <c r="M1399" s="1"/>
      <c r="N1399" s="1"/>
    </row>
    <row r="1400" spans="8:14" ht="12.75" customHeight="1">
      <c r="H1400" s="10"/>
      <c r="L1400" s="10"/>
      <c r="M1400" s="1"/>
      <c r="N1400" s="1"/>
    </row>
    <row r="1401" spans="8:14" ht="12.75" customHeight="1">
      <c r="H1401" s="10"/>
      <c r="L1401" s="10"/>
      <c r="M1401" s="1"/>
      <c r="N1401" s="1"/>
    </row>
    <row r="1402" spans="8:14" ht="12.75" customHeight="1">
      <c r="H1402" s="10"/>
      <c r="L1402" s="10"/>
      <c r="M1402" s="1"/>
      <c r="N1402" s="1"/>
    </row>
    <row r="1403" spans="8:14" ht="12.75" customHeight="1">
      <c r="H1403" s="10"/>
      <c r="L1403" s="14"/>
      <c r="M1403" s="1"/>
      <c r="N1403" s="1"/>
    </row>
    <row r="1404" spans="8:14" ht="12.75" customHeight="1">
      <c r="H1404" s="10"/>
      <c r="L1404" s="10"/>
      <c r="M1404" s="1"/>
      <c r="N1404" s="1"/>
    </row>
    <row r="1405" spans="8:14" ht="12.75" customHeight="1">
      <c r="H1405" s="10"/>
      <c r="L1405" s="10"/>
      <c r="M1405" s="10"/>
      <c r="N1405" s="1"/>
    </row>
    <row r="1406" spans="8:14" ht="12.75" customHeight="1">
      <c r="H1406" s="10"/>
      <c r="L1406" s="14"/>
      <c r="M1406" s="10"/>
      <c r="N1406" s="1"/>
    </row>
    <row r="1407" spans="8:14" ht="12.75" customHeight="1">
      <c r="H1407" s="10"/>
      <c r="L1407" s="10"/>
      <c r="M1407" s="26"/>
      <c r="N1407" s="1"/>
    </row>
    <row r="1408" spans="8:14" ht="12.75" customHeight="1">
      <c r="H1408" s="10"/>
      <c r="L1408" s="10"/>
      <c r="M1408" s="10"/>
      <c r="N1408" s="1"/>
    </row>
    <row r="1409" spans="8:14" ht="12.75" customHeight="1">
      <c r="H1409" s="10"/>
      <c r="L1409" s="10"/>
      <c r="M1409" s="10"/>
      <c r="N1409" s="1"/>
    </row>
    <row r="1410" spans="8:14" ht="12.75" customHeight="1">
      <c r="H1410" s="10"/>
      <c r="L1410" s="10"/>
      <c r="M1410" s="10"/>
      <c r="N1410" s="1"/>
    </row>
    <row r="1411" spans="8:14" ht="12.75" customHeight="1">
      <c r="H1411" s="10"/>
      <c r="L1411" s="10"/>
      <c r="M1411" s="10"/>
      <c r="N1411" s="1"/>
    </row>
    <row r="1412" spans="8:14" ht="12.75" customHeight="1">
      <c r="H1412" s="10"/>
      <c r="L1412" s="10"/>
      <c r="M1412" s="10"/>
      <c r="N1412" s="1"/>
    </row>
    <row r="1413" spans="8:14" ht="12.75" customHeight="1">
      <c r="H1413" s="10"/>
      <c r="L1413" s="10"/>
      <c r="M1413" s="10"/>
      <c r="N1413" s="1"/>
    </row>
    <row r="1414" spans="8:14" ht="12.75" customHeight="1">
      <c r="H1414" s="10"/>
      <c r="L1414" s="10"/>
      <c r="M1414" s="10"/>
      <c r="N1414" s="1"/>
    </row>
    <row r="1415" spans="8:14" ht="12.75" customHeight="1">
      <c r="H1415" s="10"/>
      <c r="L1415" s="10"/>
      <c r="M1415" s="10"/>
      <c r="N1415" s="1"/>
    </row>
    <row r="1416" spans="8:14" ht="12.75" customHeight="1">
      <c r="H1416" s="10"/>
      <c r="L1416" s="10"/>
      <c r="M1416" s="10"/>
      <c r="N1416" s="1"/>
    </row>
    <row r="1417" spans="8:14" ht="12.75" customHeight="1">
      <c r="H1417" s="10"/>
      <c r="L1417" s="10"/>
      <c r="M1417" s="10"/>
      <c r="N1417" s="1"/>
    </row>
    <row r="1418" spans="8:14" ht="12.75" customHeight="1">
      <c r="H1418" s="10"/>
      <c r="L1418" s="10"/>
      <c r="M1418" s="10"/>
      <c r="N1418" s="1"/>
    </row>
    <row r="1419" spans="8:14" ht="12.75" customHeight="1">
      <c r="H1419" s="10"/>
      <c r="L1419" s="10"/>
      <c r="M1419" s="10"/>
      <c r="N1419" s="1"/>
    </row>
    <row r="1420" spans="8:14" ht="12.75" customHeight="1">
      <c r="H1420" s="10"/>
      <c r="L1420" s="10"/>
      <c r="M1420" s="10"/>
      <c r="N1420" s="1"/>
    </row>
    <row r="1421" spans="8:14" ht="12.75" customHeight="1">
      <c r="H1421" s="10"/>
      <c r="L1421" s="10"/>
      <c r="M1421" s="10"/>
      <c r="N1421" s="1"/>
    </row>
    <row r="1422" spans="8:14" ht="12.75" customHeight="1">
      <c r="H1422" s="10"/>
      <c r="L1422" s="10"/>
      <c r="M1422" s="10"/>
      <c r="N1422" s="1"/>
    </row>
    <row r="1423" spans="8:14" ht="12.75" customHeight="1">
      <c r="H1423" s="10"/>
      <c r="L1423" s="10"/>
      <c r="M1423" s="10"/>
      <c r="N1423" s="1"/>
    </row>
    <row r="1424" spans="8:14" ht="12.75" customHeight="1">
      <c r="H1424" s="10"/>
      <c r="L1424" s="10"/>
      <c r="M1424" s="10"/>
      <c r="N1424" s="1"/>
    </row>
    <row r="1425" spans="8:14" ht="12.75" customHeight="1">
      <c r="H1425" s="10"/>
      <c r="L1425" s="26"/>
      <c r="M1425" s="10"/>
      <c r="N1425" s="1"/>
    </row>
    <row r="1426" spans="8:14" ht="12.75" customHeight="1">
      <c r="H1426" s="10"/>
      <c r="L1426" s="10"/>
      <c r="M1426" s="10"/>
      <c r="N1426" s="1"/>
    </row>
    <row r="1427" spans="8:14" ht="12.75" customHeight="1">
      <c r="H1427" s="10"/>
      <c r="M1427" s="10"/>
      <c r="N1427" s="1"/>
    </row>
    <row r="1428" spans="8:14" ht="12.75" customHeight="1">
      <c r="H1428" s="10"/>
      <c r="M1428" s="10"/>
      <c r="N1428" s="1"/>
    </row>
    <row r="1429" spans="8:14" ht="12.75" customHeight="1">
      <c r="H1429" s="10"/>
      <c r="M1429" s="10"/>
      <c r="N1429" s="1"/>
    </row>
    <row r="1430" spans="8:14" ht="12.75" customHeight="1">
      <c r="H1430" s="10"/>
      <c r="M1430" s="10"/>
      <c r="N1430" s="1"/>
    </row>
    <row r="1431" spans="8:14" ht="12.75" customHeight="1">
      <c r="H1431" s="10"/>
      <c r="M1431" s="10"/>
      <c r="N1431" s="1"/>
    </row>
    <row r="1432" spans="8:14" ht="12.75" customHeight="1">
      <c r="H1432" s="10"/>
      <c r="M1432" s="10"/>
      <c r="N1432" s="1"/>
    </row>
    <row r="1433" spans="8:14" ht="12.75" customHeight="1">
      <c r="H1433" s="10"/>
      <c r="M1433" s="10"/>
      <c r="N1433" s="1"/>
    </row>
    <row r="1434" spans="8:14" ht="12.75" customHeight="1">
      <c r="H1434" s="10"/>
      <c r="M1434" s="10"/>
      <c r="N1434" s="1"/>
    </row>
    <row r="1435" spans="8:14" ht="12.75" customHeight="1">
      <c r="H1435" s="10"/>
      <c r="M1435" s="10"/>
      <c r="N1435" s="1"/>
    </row>
    <row r="1436" spans="8:14" ht="12.75" customHeight="1">
      <c r="H1436" s="10"/>
      <c r="M1436" s="10"/>
      <c r="N1436" s="1"/>
    </row>
    <row r="1437" spans="8:14" ht="12.75" customHeight="1">
      <c r="H1437" s="10"/>
      <c r="M1437" s="10"/>
      <c r="N1437" s="1"/>
    </row>
    <row r="1438" spans="8:14" ht="12.75" customHeight="1">
      <c r="H1438" s="10"/>
      <c r="M1438" s="10"/>
      <c r="N1438" s="1"/>
    </row>
    <row r="1439" spans="8:14" ht="12.75" customHeight="1">
      <c r="H1439" s="10"/>
      <c r="M1439" s="10"/>
      <c r="N1439" s="1"/>
    </row>
    <row r="1440" spans="8:14" ht="12.75" customHeight="1">
      <c r="H1440" s="10"/>
      <c r="M1440" s="10"/>
      <c r="N1440" s="1"/>
    </row>
    <row r="1441" spans="8:14" ht="12.75" customHeight="1">
      <c r="H1441" s="10"/>
      <c r="M1441" s="10"/>
      <c r="N1441" s="1"/>
    </row>
    <row r="1442" spans="8:14" ht="12.75" customHeight="1">
      <c r="H1442" s="10"/>
      <c r="M1442" s="10"/>
      <c r="N1442" s="1"/>
    </row>
    <row r="1443" spans="8:14" ht="12.75" customHeight="1">
      <c r="H1443" s="10"/>
      <c r="M1443" s="10"/>
      <c r="N1443" s="1"/>
    </row>
    <row r="1444" spans="8:14" ht="12.75" customHeight="1">
      <c r="H1444" s="10"/>
      <c r="M1444" s="10"/>
      <c r="N1444" s="1"/>
    </row>
    <row r="1445" spans="8:14" ht="12.75" customHeight="1">
      <c r="H1445" s="10"/>
      <c r="M1445" s="10"/>
      <c r="N1445" s="1"/>
    </row>
    <row r="1446" spans="8:14" ht="12.75" customHeight="1">
      <c r="H1446" s="10"/>
      <c r="M1446" s="10"/>
      <c r="N1446" s="1"/>
    </row>
    <row r="1447" spans="8:14" ht="12.75" customHeight="1">
      <c r="H1447" s="10"/>
      <c r="M1447" s="10"/>
      <c r="N1447" s="1"/>
    </row>
    <row r="1448" spans="8:14" ht="12.75" customHeight="1">
      <c r="H1448" s="10"/>
      <c r="M1448" s="10"/>
      <c r="N1448" s="1"/>
    </row>
    <row r="1449" spans="8:14" ht="12.75" customHeight="1">
      <c r="H1449" s="10"/>
      <c r="M1449" s="10"/>
      <c r="N1449" s="1"/>
    </row>
    <row r="1450" spans="8:14" ht="12.75" customHeight="1">
      <c r="H1450" s="10"/>
      <c r="M1450" s="10"/>
      <c r="N1450" s="1"/>
    </row>
    <row r="1451" spans="8:14" ht="12.75" customHeight="1">
      <c r="H1451" s="10"/>
      <c r="M1451" s="10"/>
      <c r="N1451" s="1"/>
    </row>
    <row r="1452" spans="8:14" ht="12.75" customHeight="1">
      <c r="H1452" s="10"/>
      <c r="M1452" s="10"/>
      <c r="N1452" s="1"/>
    </row>
    <row r="1453" spans="8:14" ht="12.75" customHeight="1">
      <c r="H1453" s="10"/>
      <c r="M1453" s="10"/>
      <c r="N1453" s="1"/>
    </row>
    <row r="1454" spans="8:14" ht="12.75" customHeight="1">
      <c r="H1454" s="10"/>
      <c r="M1454" s="10"/>
      <c r="N1454" s="1"/>
    </row>
    <row r="1455" spans="8:14" ht="12.75" customHeight="1">
      <c r="H1455" s="10"/>
      <c r="M1455" s="10"/>
      <c r="N1455" s="1"/>
    </row>
    <row r="1456" spans="8:14" ht="12.75" customHeight="1">
      <c r="H1456" s="10"/>
      <c r="M1456" s="10"/>
      <c r="N1456" s="1"/>
    </row>
    <row r="1457" spans="8:14" ht="12.75" customHeight="1">
      <c r="H1457" s="10"/>
      <c r="M1457" s="10"/>
      <c r="N1457" s="1"/>
    </row>
    <row r="1458" spans="8:14" ht="12.75" customHeight="1">
      <c r="H1458" s="10"/>
      <c r="M1458" s="10"/>
      <c r="N1458" s="1"/>
    </row>
    <row r="1459" spans="8:14" ht="12.75" customHeight="1">
      <c r="H1459" s="10"/>
      <c r="M1459" s="10"/>
      <c r="N1459" s="1"/>
    </row>
    <row r="1460" spans="8:14" ht="12.75" customHeight="1">
      <c r="H1460" s="10"/>
      <c r="M1460" s="10"/>
      <c r="N1460" s="1"/>
    </row>
    <row r="1461" spans="8:14" ht="12.75" customHeight="1">
      <c r="H1461" s="10"/>
      <c r="M1461" s="10"/>
      <c r="N1461" s="1"/>
    </row>
    <row r="1462" spans="8:14" ht="12.75" customHeight="1">
      <c r="H1462" s="10"/>
      <c r="M1462" s="10"/>
      <c r="N1462" s="1"/>
    </row>
    <row r="1463" spans="8:14" ht="12.75" customHeight="1">
      <c r="H1463" s="10"/>
      <c r="M1463" s="10"/>
      <c r="N1463" s="1"/>
    </row>
    <row r="1464" spans="8:14" ht="12.75" customHeight="1">
      <c r="H1464" s="10"/>
      <c r="M1464" s="10"/>
      <c r="N1464" s="1"/>
    </row>
    <row r="1465" spans="8:14" ht="12.75" customHeight="1">
      <c r="H1465" s="10"/>
      <c r="M1465" s="10"/>
      <c r="N1465" s="1"/>
    </row>
    <row r="1466" spans="8:14" ht="12.75" customHeight="1">
      <c r="H1466" s="10"/>
      <c r="M1466" s="10"/>
      <c r="N1466" s="1"/>
    </row>
    <row r="1467" spans="8:14" ht="12.75" customHeight="1">
      <c r="H1467" s="10"/>
      <c r="M1467" s="10"/>
      <c r="N1467" s="1"/>
    </row>
    <row r="1468" spans="8:14" ht="12.75" customHeight="1">
      <c r="H1468" s="10"/>
      <c r="M1468" s="10"/>
      <c r="N1468" s="1"/>
    </row>
    <row r="1469" spans="8:14" ht="12.75" customHeight="1">
      <c r="H1469" s="10"/>
      <c r="M1469" s="10"/>
      <c r="N1469" s="1"/>
    </row>
    <row r="1470" spans="8:14" ht="12.75" customHeight="1">
      <c r="H1470" s="10"/>
      <c r="M1470" s="10"/>
      <c r="N1470" s="1"/>
    </row>
    <row r="1471" spans="8:14" ht="12.75" customHeight="1">
      <c r="H1471" s="10"/>
      <c r="M1471" s="10"/>
      <c r="N1471" s="1"/>
    </row>
    <row r="1472" spans="8:14" ht="12.75" customHeight="1">
      <c r="H1472" s="10"/>
      <c r="M1472" s="10"/>
      <c r="N1472" s="1"/>
    </row>
    <row r="1473" spans="8:14" ht="12.75" customHeight="1">
      <c r="H1473" s="10"/>
      <c r="M1473" s="10"/>
      <c r="N1473" s="1"/>
    </row>
    <row r="1474" spans="8:14" ht="12.75" customHeight="1">
      <c r="H1474" s="10"/>
      <c r="M1474" s="10"/>
      <c r="N1474" s="1"/>
    </row>
    <row r="1475" spans="8:14" ht="12.75" customHeight="1">
      <c r="H1475" s="10"/>
      <c r="M1475" s="10"/>
      <c r="N1475" s="1"/>
    </row>
    <row r="1476" spans="8:14" ht="12.75" customHeight="1">
      <c r="H1476" s="10"/>
      <c r="M1476" s="10"/>
      <c r="N1476" s="1"/>
    </row>
    <row r="1477" spans="8:14" ht="12.75" customHeight="1">
      <c r="H1477" s="10"/>
      <c r="M1477" s="10"/>
      <c r="N1477" s="14"/>
    </row>
    <row r="1478" spans="8:14" ht="12.75" customHeight="1">
      <c r="H1478" s="10"/>
      <c r="M1478" s="10"/>
      <c r="N1478" s="1"/>
    </row>
    <row r="1479" spans="8:14" ht="12.75" customHeight="1">
      <c r="H1479" s="10"/>
      <c r="M1479" s="10"/>
      <c r="N1479" s="1"/>
    </row>
    <row r="1480" spans="8:14" ht="12.75" customHeight="1">
      <c r="H1480" s="10"/>
      <c r="M1480" s="10"/>
      <c r="N1480" s="1"/>
    </row>
    <row r="1481" spans="8:14" ht="12.75" customHeight="1">
      <c r="H1481" s="10"/>
      <c r="M1481" s="10"/>
      <c r="N1481" s="1"/>
    </row>
    <row r="1482" spans="8:14" ht="12.75" customHeight="1">
      <c r="H1482" s="10"/>
      <c r="M1482" s="10"/>
      <c r="N1482" s="1"/>
    </row>
    <row r="1483" spans="8:14" ht="12.75" customHeight="1">
      <c r="H1483" s="10"/>
      <c r="M1483" s="10"/>
      <c r="N1483" s="1"/>
    </row>
    <row r="1484" spans="8:14" ht="12.75" customHeight="1">
      <c r="H1484" s="10"/>
      <c r="M1484" s="10"/>
      <c r="N1484" s="1"/>
    </row>
    <row r="1485" spans="8:14" ht="12.75" customHeight="1">
      <c r="H1485" s="10"/>
      <c r="M1485" s="10"/>
      <c r="N1485" s="1"/>
    </row>
    <row r="1486" spans="8:14" ht="12.75" customHeight="1">
      <c r="H1486" s="10"/>
      <c r="M1486" s="10"/>
      <c r="N1486" s="1"/>
    </row>
    <row r="1487" spans="8:14" ht="12.75" customHeight="1">
      <c r="H1487" s="10"/>
      <c r="M1487" s="10"/>
      <c r="N1487" s="1"/>
    </row>
    <row r="1488" spans="8:14" ht="12.75" customHeight="1">
      <c r="H1488" s="10"/>
      <c r="M1488" s="10"/>
      <c r="N1488" s="1"/>
    </row>
    <row r="1489" spans="8:14" ht="12.75" customHeight="1">
      <c r="H1489" s="10"/>
      <c r="M1489" s="10"/>
      <c r="N1489" s="1"/>
    </row>
    <row r="1490" spans="8:14" ht="12.75" customHeight="1">
      <c r="H1490" s="10"/>
      <c r="M1490" s="10"/>
      <c r="N1490" s="1"/>
    </row>
    <row r="1491" spans="8:14" ht="12.75" customHeight="1">
      <c r="H1491" s="10"/>
      <c r="M1491" s="10"/>
      <c r="N1491" s="1"/>
    </row>
    <row r="1492" spans="8:14" ht="12.75" customHeight="1">
      <c r="H1492" s="10"/>
      <c r="M1492" s="10"/>
      <c r="N1492" s="1"/>
    </row>
    <row r="1493" spans="8:14" ht="12.75" customHeight="1">
      <c r="H1493" s="10"/>
      <c r="M1493" s="10"/>
      <c r="N1493" s="1"/>
    </row>
    <row r="1494" spans="8:14" ht="12.75" customHeight="1">
      <c r="H1494" s="10"/>
      <c r="M1494" s="10"/>
      <c r="N1494" s="1"/>
    </row>
    <row r="1495" spans="8:14" ht="12.75" customHeight="1">
      <c r="H1495" s="10"/>
      <c r="M1495" s="10"/>
      <c r="N1495" s="1"/>
    </row>
    <row r="1496" spans="8:14" ht="12.75" customHeight="1">
      <c r="H1496" s="10"/>
      <c r="M1496" s="10"/>
      <c r="N1496" s="1"/>
    </row>
    <row r="1497" spans="8:14" ht="12.75" customHeight="1">
      <c r="H1497" s="10"/>
      <c r="M1497" s="10"/>
      <c r="N1497" s="1"/>
    </row>
    <row r="1498" spans="8:14" ht="12.75" customHeight="1">
      <c r="H1498" s="10"/>
      <c r="M1498" s="10"/>
      <c r="N1498" s="1"/>
    </row>
    <row r="1499" spans="8:14" ht="12.75" customHeight="1">
      <c r="H1499" s="10"/>
      <c r="M1499" s="10"/>
      <c r="N1499" s="1"/>
    </row>
    <row r="1500" spans="8:14" ht="12.75" customHeight="1">
      <c r="H1500" s="10"/>
      <c r="M1500" s="10"/>
      <c r="N1500" s="1"/>
    </row>
    <row r="1501" spans="8:14" ht="12.75" customHeight="1">
      <c r="H1501" s="10"/>
      <c r="M1501" s="10"/>
      <c r="N1501" s="1"/>
    </row>
    <row r="1502" spans="8:14" ht="12.75" customHeight="1">
      <c r="H1502" s="10"/>
      <c r="M1502" s="10"/>
      <c r="N1502" s="1"/>
    </row>
    <row r="1503" spans="8:14" ht="12.75" customHeight="1">
      <c r="H1503" s="10"/>
      <c r="M1503" s="10"/>
      <c r="N1503" s="1"/>
    </row>
    <row r="1504" spans="8:14" ht="12.75" customHeight="1">
      <c r="H1504" s="10"/>
      <c r="M1504" s="10"/>
      <c r="N1504" s="1"/>
    </row>
    <row r="1505" spans="8:14" ht="12.75" customHeight="1">
      <c r="H1505" s="10"/>
      <c r="M1505" s="10"/>
      <c r="N1505" s="1"/>
    </row>
    <row r="1506" spans="8:14" ht="12.75" customHeight="1">
      <c r="H1506" s="10"/>
      <c r="M1506" s="10"/>
      <c r="N1506" s="1"/>
    </row>
    <row r="1507" spans="8:14" ht="12.75" customHeight="1">
      <c r="H1507" s="10"/>
      <c r="M1507" s="10"/>
      <c r="N1507" s="1"/>
    </row>
    <row r="1508" spans="8:14" ht="12.75" customHeight="1">
      <c r="H1508" s="10"/>
      <c r="M1508" s="10"/>
      <c r="N1508" s="1"/>
    </row>
    <row r="1509" spans="8:14" ht="12.75" customHeight="1">
      <c r="H1509" s="10"/>
      <c r="M1509" s="10"/>
      <c r="N1509" s="1"/>
    </row>
    <row r="1510" spans="8:14" ht="12.75" customHeight="1">
      <c r="H1510" s="10"/>
      <c r="M1510" s="10"/>
      <c r="N1510" s="1"/>
    </row>
    <row r="1511" spans="8:14" ht="12.75" customHeight="1">
      <c r="H1511" s="10"/>
      <c r="M1511" s="10"/>
      <c r="N1511" s="1"/>
    </row>
    <row r="1512" spans="8:14" ht="12.75" customHeight="1">
      <c r="H1512" s="10"/>
      <c r="M1512" s="10"/>
      <c r="N1512" s="1"/>
    </row>
    <row r="1513" spans="8:14" ht="12.75" customHeight="1">
      <c r="H1513" s="10"/>
      <c r="M1513" s="10"/>
      <c r="N1513" s="1"/>
    </row>
    <row r="1514" spans="8:14" ht="12.75" customHeight="1">
      <c r="H1514" s="10"/>
      <c r="M1514" s="10"/>
      <c r="N1514" s="1"/>
    </row>
    <row r="1515" spans="8:14" ht="12.75" customHeight="1">
      <c r="H1515" s="10"/>
      <c r="M1515" s="10"/>
      <c r="N1515" s="1"/>
    </row>
    <row r="1516" spans="8:14" ht="12.75" customHeight="1">
      <c r="H1516" s="10"/>
      <c r="M1516" s="10"/>
      <c r="N1516" s="1"/>
    </row>
    <row r="1517" spans="8:14" ht="12.75" customHeight="1">
      <c r="H1517" s="10"/>
      <c r="M1517" s="10"/>
      <c r="N1517" s="1"/>
    </row>
    <row r="1518" spans="8:14" ht="12.75" customHeight="1">
      <c r="H1518" s="10"/>
      <c r="M1518" s="10"/>
      <c r="N1518" s="1"/>
    </row>
    <row r="1519" spans="8:14" ht="12.75" customHeight="1">
      <c r="H1519" s="10"/>
      <c r="M1519" s="10"/>
      <c r="N1519" s="1"/>
    </row>
    <row r="1520" spans="8:14" ht="12.75" customHeight="1">
      <c r="H1520" s="10"/>
      <c r="M1520" s="10"/>
      <c r="N1520" s="1"/>
    </row>
    <row r="1521" spans="8:14" ht="12.75" customHeight="1">
      <c r="H1521" s="10"/>
      <c r="M1521" s="10"/>
      <c r="N1521" s="1"/>
    </row>
    <row r="1522" spans="8:14" ht="12.75" customHeight="1">
      <c r="H1522" s="10"/>
      <c r="M1522" s="10"/>
      <c r="N1522" s="1"/>
    </row>
    <row r="1523" spans="8:14" ht="12.75" customHeight="1">
      <c r="H1523" s="10"/>
      <c r="M1523" s="10"/>
      <c r="N1523" s="1"/>
    </row>
    <row r="1524" spans="8:14" ht="12.75" customHeight="1">
      <c r="H1524" s="10"/>
      <c r="M1524" s="10"/>
      <c r="N1524" s="1"/>
    </row>
    <row r="1525" spans="8:14" ht="12.75" customHeight="1">
      <c r="H1525" s="10"/>
      <c r="M1525" s="10"/>
      <c r="N1525" s="1"/>
    </row>
    <row r="1526" spans="8:14" ht="12.75" customHeight="1">
      <c r="H1526" s="10"/>
      <c r="M1526" s="10"/>
      <c r="N1526" s="1"/>
    </row>
    <row r="1527" spans="8:14" ht="12.75" customHeight="1">
      <c r="H1527" s="10"/>
      <c r="M1527" s="10"/>
      <c r="N1527" s="1"/>
    </row>
    <row r="1528" spans="8:14" ht="12.75" customHeight="1">
      <c r="H1528" s="10"/>
      <c r="M1528" s="14"/>
      <c r="N1528" s="1"/>
    </row>
    <row r="1529" spans="8:14" ht="12.75" customHeight="1">
      <c r="H1529" s="10"/>
      <c r="M1529" s="10"/>
      <c r="N1529" s="1"/>
    </row>
    <row r="1530" spans="8:14" ht="12.75" customHeight="1">
      <c r="H1530" s="10"/>
      <c r="M1530" s="10"/>
      <c r="N1530" s="1"/>
    </row>
    <row r="1531" spans="8:14" ht="12.75" customHeight="1">
      <c r="H1531" s="10"/>
      <c r="M1531" s="10"/>
      <c r="N1531" s="1"/>
    </row>
    <row r="1532" spans="8:14" ht="12.75" customHeight="1">
      <c r="H1532" s="10"/>
      <c r="M1532" s="10"/>
      <c r="N1532" s="1"/>
    </row>
    <row r="1533" spans="8:14" ht="12.75" customHeight="1">
      <c r="H1533" s="10"/>
      <c r="M1533" s="10"/>
      <c r="N1533" s="1"/>
    </row>
    <row r="1534" spans="8:14" ht="12.75" customHeight="1">
      <c r="H1534" s="10"/>
      <c r="M1534" s="10"/>
      <c r="N1534" s="1"/>
    </row>
    <row r="1535" spans="8:14" ht="12.75" customHeight="1">
      <c r="H1535" s="10"/>
      <c r="M1535" s="10"/>
      <c r="N1535" s="1"/>
    </row>
    <row r="1536" spans="8:14" ht="12.75" customHeight="1">
      <c r="H1536" s="10"/>
      <c r="M1536" s="10"/>
      <c r="N1536" s="1"/>
    </row>
    <row r="1537" spans="8:14" ht="12.75" customHeight="1">
      <c r="H1537" s="10"/>
      <c r="M1537" s="10"/>
      <c r="N1537" s="1"/>
    </row>
    <row r="1538" spans="8:14" ht="12.75" customHeight="1">
      <c r="H1538" s="10"/>
      <c r="M1538" s="10"/>
      <c r="N1538" s="1"/>
    </row>
    <row r="1539" spans="8:14" ht="12.75" customHeight="1">
      <c r="H1539" s="10"/>
      <c r="M1539" s="10"/>
      <c r="N1539" s="1"/>
    </row>
    <row r="1540" spans="8:14" ht="12.75" customHeight="1">
      <c r="H1540" s="10"/>
      <c r="M1540" s="10"/>
      <c r="N1540" s="1"/>
    </row>
    <row r="1541" spans="8:14" ht="12.75" customHeight="1">
      <c r="H1541" s="10"/>
      <c r="M1541" s="10"/>
      <c r="N1541" s="1"/>
    </row>
    <row r="1542" spans="8:14" ht="12.75" customHeight="1">
      <c r="H1542" s="10"/>
      <c r="M1542" s="10"/>
      <c r="N1542" s="1"/>
    </row>
    <row r="1543" spans="8:14" ht="12.75" customHeight="1">
      <c r="H1543" s="10"/>
      <c r="M1543" s="10"/>
      <c r="N1543" s="1"/>
    </row>
    <row r="1544" spans="8:14" ht="12.75" customHeight="1">
      <c r="H1544" s="10"/>
      <c r="M1544" s="10"/>
      <c r="N1544" s="1"/>
    </row>
    <row r="1545" spans="8:14" ht="12.75" customHeight="1">
      <c r="H1545" s="10"/>
      <c r="M1545" s="10"/>
      <c r="N1545" s="1"/>
    </row>
    <row r="1546" spans="8:14" ht="12.75" customHeight="1">
      <c r="H1546" s="10"/>
      <c r="M1546" s="10"/>
      <c r="N1546" s="1"/>
    </row>
    <row r="1547" spans="8:14" ht="12.75" customHeight="1">
      <c r="H1547" s="10"/>
      <c r="M1547" s="10"/>
      <c r="N1547" s="1"/>
    </row>
    <row r="1548" spans="8:14" ht="12.75" customHeight="1">
      <c r="H1548" s="10"/>
      <c r="M1548" s="10"/>
      <c r="N1548" s="1"/>
    </row>
    <row r="1549" spans="8:14" ht="12.75" customHeight="1">
      <c r="H1549" s="10"/>
      <c r="M1549" s="10"/>
      <c r="N1549" s="1"/>
    </row>
    <row r="1550" spans="8:14" ht="12.75" customHeight="1">
      <c r="H1550" s="10"/>
      <c r="M1550" s="10"/>
      <c r="N1550" s="1"/>
    </row>
    <row r="1551" spans="8:14" ht="12.75" customHeight="1">
      <c r="H1551" s="10"/>
      <c r="M1551" s="10"/>
      <c r="N1551" s="1"/>
    </row>
    <row r="1552" spans="8:14" ht="12.75" customHeight="1">
      <c r="H1552" s="10"/>
      <c r="M1552" s="10"/>
      <c r="N1552" s="1"/>
    </row>
    <row r="1553" spans="8:14" ht="12.75" customHeight="1">
      <c r="H1553" s="10"/>
      <c r="M1553" s="10"/>
      <c r="N1553" s="14"/>
    </row>
    <row r="1554" spans="8:14" ht="12.75" customHeight="1">
      <c r="H1554" s="10"/>
      <c r="M1554" s="10"/>
      <c r="N1554" s="1"/>
    </row>
    <row r="1555" spans="8:14" ht="12.75" customHeight="1">
      <c r="H1555" s="10"/>
      <c r="M1555" s="10"/>
      <c r="N1555" s="23"/>
    </row>
    <row r="1556" spans="8:14" ht="12.75" customHeight="1">
      <c r="H1556" s="10"/>
      <c r="M1556" s="10"/>
      <c r="N1556" s="1"/>
    </row>
    <row r="1557" spans="8:14" ht="12.75" customHeight="1">
      <c r="H1557" s="10"/>
      <c r="M1557" s="10"/>
      <c r="N1557" s="1"/>
    </row>
    <row r="1558" spans="8:14" ht="12.75" customHeight="1">
      <c r="H1558" s="10"/>
      <c r="M1558" s="10"/>
      <c r="N1558" s="1"/>
    </row>
    <row r="1559" spans="8:14" ht="12.75" customHeight="1">
      <c r="H1559" s="10"/>
      <c r="M1559" s="10"/>
      <c r="N1559" s="1"/>
    </row>
    <row r="1560" spans="8:14" ht="12.75" customHeight="1">
      <c r="H1560" s="10"/>
      <c r="M1560" s="10"/>
      <c r="N1560" s="1"/>
    </row>
    <row r="1561" spans="8:14" ht="12.75" customHeight="1">
      <c r="H1561" s="10"/>
      <c r="M1561" s="10"/>
      <c r="N1561" s="1"/>
    </row>
    <row r="1562" spans="8:14" ht="12.75" customHeight="1">
      <c r="H1562" s="10"/>
      <c r="M1562" s="10"/>
      <c r="N1562" s="1"/>
    </row>
    <row r="1563" spans="8:14" ht="12.75" customHeight="1">
      <c r="H1563" s="10"/>
      <c r="M1563" s="10"/>
      <c r="N1563" s="1"/>
    </row>
    <row r="1564" spans="8:14" ht="12.75" customHeight="1">
      <c r="H1564" s="10"/>
      <c r="M1564" s="10"/>
      <c r="N1564" s="1"/>
    </row>
    <row r="1565" spans="8:14" ht="12.75" customHeight="1">
      <c r="H1565" s="10"/>
      <c r="M1565" s="10"/>
      <c r="N1565" s="1"/>
    </row>
    <row r="1566" spans="8:14" ht="12.75" customHeight="1">
      <c r="H1566" s="10"/>
      <c r="M1566" s="10"/>
      <c r="N1566" s="1"/>
    </row>
    <row r="1567" spans="8:14" ht="12.75" customHeight="1">
      <c r="H1567" s="10"/>
      <c r="M1567" s="10"/>
      <c r="N1567" s="1"/>
    </row>
    <row r="1568" spans="8:14" ht="12.75" customHeight="1">
      <c r="H1568" s="10"/>
      <c r="M1568" s="10"/>
      <c r="N1568" s="1"/>
    </row>
    <row r="1569" spans="8:14" ht="12.75" customHeight="1">
      <c r="H1569" s="10"/>
      <c r="M1569" s="10"/>
      <c r="N1569" s="1"/>
    </row>
    <row r="1570" spans="8:14" ht="12.75" customHeight="1">
      <c r="H1570" s="10"/>
      <c r="M1570" s="10"/>
      <c r="N1570" s="1"/>
    </row>
    <row r="1571" spans="8:14" ht="12.75" customHeight="1">
      <c r="H1571" s="10"/>
      <c r="M1571" s="10"/>
      <c r="N1571" s="1"/>
    </row>
    <row r="1572" spans="8:14" ht="12.75" customHeight="1">
      <c r="H1572" s="10"/>
      <c r="M1572" s="10"/>
      <c r="N1572" s="1"/>
    </row>
    <row r="1573" spans="8:14" ht="12.75" customHeight="1">
      <c r="H1573" s="10"/>
      <c r="M1573" s="10"/>
      <c r="N1573" s="1"/>
    </row>
    <row r="1574" spans="8:14" ht="12.75" customHeight="1">
      <c r="H1574" s="10"/>
      <c r="M1574" s="10"/>
      <c r="N1574" s="1"/>
    </row>
    <row r="1575" spans="8:14" ht="12.75" customHeight="1">
      <c r="H1575" s="10"/>
      <c r="M1575" s="10"/>
      <c r="N1575" s="1"/>
    </row>
    <row r="1576" spans="8:14" ht="12.75" customHeight="1">
      <c r="H1576" s="10"/>
      <c r="M1576" s="10"/>
      <c r="N1576" s="1"/>
    </row>
    <row r="1577" spans="8:14" ht="12.75" customHeight="1">
      <c r="H1577" s="10"/>
      <c r="M1577" s="10"/>
      <c r="N1577" s="1"/>
    </row>
    <row r="1578" spans="8:14" ht="12.75" customHeight="1">
      <c r="H1578" s="10"/>
      <c r="M1578" s="10"/>
      <c r="N1578" s="1"/>
    </row>
    <row r="1579" spans="8:14" ht="12.75" customHeight="1">
      <c r="H1579" s="10"/>
      <c r="M1579" s="10"/>
      <c r="N1579" s="1"/>
    </row>
    <row r="1580" spans="8:14" ht="12.75" customHeight="1">
      <c r="H1580" s="10"/>
      <c r="M1580" s="10"/>
      <c r="N1580" s="1"/>
    </row>
    <row r="1581" spans="8:14" ht="12.75" customHeight="1">
      <c r="H1581" s="10"/>
      <c r="M1581" s="10"/>
      <c r="N1581" s="1"/>
    </row>
    <row r="1582" spans="8:14" ht="12.75" customHeight="1">
      <c r="H1582" s="10"/>
      <c r="M1582" s="10"/>
      <c r="N1582" s="1"/>
    </row>
    <row r="1583" spans="8:14" ht="12.75" customHeight="1">
      <c r="H1583" s="10"/>
      <c r="M1583" s="10"/>
      <c r="N1583" s="1"/>
    </row>
    <row r="1584" spans="8:14" ht="12.75" customHeight="1">
      <c r="H1584" s="10"/>
      <c r="M1584" s="10"/>
      <c r="N1584" s="1"/>
    </row>
    <row r="1585" spans="8:14" ht="12.75" customHeight="1">
      <c r="H1585" s="10"/>
      <c r="M1585" s="10"/>
      <c r="N1585" s="1"/>
    </row>
    <row r="1586" spans="8:14" ht="12.75" customHeight="1">
      <c r="H1586" s="10"/>
      <c r="M1586" s="10"/>
      <c r="N1586" s="1"/>
    </row>
    <row r="1587" spans="8:14" ht="12.75" customHeight="1">
      <c r="H1587" s="10"/>
      <c r="M1587" s="10"/>
      <c r="N1587" s="1"/>
    </row>
    <row r="1588" spans="8:14" ht="12.75" customHeight="1">
      <c r="H1588" s="10"/>
      <c r="M1588" s="10"/>
      <c r="N1588" s="1"/>
    </row>
    <row r="1589" spans="8:14" ht="12.75" customHeight="1">
      <c r="H1589" s="10"/>
      <c r="M1589" s="10"/>
      <c r="N1589" s="1"/>
    </row>
    <row r="1590" spans="8:14" ht="12.75" customHeight="1">
      <c r="H1590" s="10"/>
      <c r="M1590" s="10"/>
      <c r="N1590" s="1"/>
    </row>
    <row r="1591" spans="8:14" ht="12.75" customHeight="1">
      <c r="H1591" s="10"/>
      <c r="M1591" s="10"/>
      <c r="N1591" s="1"/>
    </row>
    <row r="1592" spans="8:14" ht="12.75" customHeight="1">
      <c r="H1592" s="10"/>
      <c r="M1592" s="10"/>
      <c r="N1592" s="1"/>
    </row>
    <row r="1593" spans="8:14" ht="12.75" customHeight="1">
      <c r="H1593" s="10"/>
      <c r="M1593" s="10"/>
      <c r="N1593" s="1"/>
    </row>
    <row r="1594" spans="8:14" ht="12.75" customHeight="1">
      <c r="H1594" s="10"/>
      <c r="M1594" s="10"/>
      <c r="N1594" s="1"/>
    </row>
    <row r="1595" spans="8:14" ht="12.75" customHeight="1">
      <c r="H1595" s="10"/>
      <c r="M1595" s="10"/>
      <c r="N1595" s="1"/>
    </row>
    <row r="1596" spans="8:14" ht="12.75" customHeight="1">
      <c r="H1596" s="10"/>
      <c r="M1596" s="10"/>
      <c r="N1596" s="1"/>
    </row>
    <row r="1597" spans="8:14" ht="12.75" customHeight="1">
      <c r="H1597" s="10"/>
      <c r="M1597" s="10"/>
      <c r="N1597" s="1"/>
    </row>
    <row r="1598" spans="8:14" ht="12.75" customHeight="1">
      <c r="H1598" s="10"/>
      <c r="M1598" s="10"/>
      <c r="N1598" s="1"/>
    </row>
    <row r="1599" spans="8:14" ht="12.75" customHeight="1">
      <c r="H1599" s="10"/>
      <c r="M1599" s="10"/>
      <c r="N1599" s="1"/>
    </row>
    <row r="1600" spans="8:14" ht="12.75" customHeight="1">
      <c r="H1600" s="10"/>
      <c r="M1600" s="10"/>
      <c r="N1600" s="1"/>
    </row>
    <row r="1601" spans="8:14" ht="12.75" customHeight="1">
      <c r="H1601" s="10"/>
      <c r="M1601" s="10"/>
      <c r="N1601" s="1"/>
    </row>
    <row r="1602" spans="8:14" ht="12.75" customHeight="1">
      <c r="H1602" s="10"/>
      <c r="M1602" s="14"/>
      <c r="N1602" s="1"/>
    </row>
    <row r="1603" spans="8:14" ht="12.75" customHeight="1">
      <c r="H1603" s="10"/>
      <c r="M1603" s="10"/>
      <c r="N1603" s="1"/>
    </row>
    <row r="1604" spans="8:14" ht="12.75" customHeight="1">
      <c r="H1604" s="10"/>
      <c r="M1604" s="23"/>
      <c r="N1604" s="1"/>
    </row>
    <row r="1605" spans="8:14" ht="12.75" customHeight="1">
      <c r="H1605" s="10"/>
      <c r="M1605" s="10"/>
      <c r="N1605" s="1"/>
    </row>
    <row r="1606" spans="8:14" ht="12.75" customHeight="1">
      <c r="H1606" s="10"/>
      <c r="M1606" s="10"/>
      <c r="N1606" s="1"/>
    </row>
    <row r="1607" spans="8:14" ht="12.75" customHeight="1">
      <c r="H1607" s="10"/>
      <c r="M1607" s="10"/>
      <c r="N1607" s="1"/>
    </row>
    <row r="1608" spans="8:14" ht="12.75" customHeight="1">
      <c r="H1608" s="10"/>
      <c r="M1608" s="10"/>
      <c r="N1608" s="1"/>
    </row>
    <row r="1609" spans="8:14" ht="12.75" customHeight="1">
      <c r="H1609" s="10"/>
      <c r="M1609" s="10"/>
      <c r="N1609" s="1"/>
    </row>
    <row r="1610" spans="8:14" ht="12.75" customHeight="1">
      <c r="H1610" s="10"/>
      <c r="M1610" s="10"/>
      <c r="N1610" s="1"/>
    </row>
    <row r="1611" spans="8:14" ht="12.75" customHeight="1">
      <c r="H1611" s="10"/>
      <c r="M1611" s="10"/>
      <c r="N1611" s="1"/>
    </row>
    <row r="1612" spans="8:14" ht="12.75" customHeight="1">
      <c r="H1612" s="10"/>
      <c r="N1612" s="1"/>
    </row>
    <row r="1613" spans="8:14" ht="12.75" customHeight="1">
      <c r="H1613" s="10"/>
      <c r="M1613" s="10"/>
      <c r="N1613" s="1"/>
    </row>
    <row r="1614" spans="8:14" ht="12.75" customHeight="1">
      <c r="H1614" s="10"/>
      <c r="M1614" s="10"/>
      <c r="N1614" s="23"/>
    </row>
    <row r="1615" spans="8:14" ht="12.75" customHeight="1">
      <c r="H1615" s="10"/>
      <c r="M1615" s="10"/>
      <c r="N1615" s="1"/>
    </row>
    <row r="1616" spans="8:14" ht="12.75" customHeight="1">
      <c r="H1616" s="10"/>
      <c r="M1616" s="10"/>
      <c r="N1616" s="1"/>
    </row>
    <row r="1617" spans="8:14" ht="12.75" customHeight="1">
      <c r="H1617" s="10"/>
      <c r="M1617" s="10"/>
      <c r="N1617" s="1"/>
    </row>
    <row r="1618" spans="8:14" ht="12.75" customHeight="1">
      <c r="H1618" s="10"/>
      <c r="M1618" s="10"/>
      <c r="N1618" s="1"/>
    </row>
    <row r="1619" spans="8:14" ht="12.75" customHeight="1">
      <c r="H1619" s="10"/>
      <c r="M1619" s="10"/>
      <c r="N1619" s="1"/>
    </row>
    <row r="1620" spans="8:14" ht="12.75" customHeight="1">
      <c r="H1620" s="10"/>
      <c r="M1620" s="10"/>
      <c r="N1620" s="23"/>
    </row>
    <row r="1621" spans="8:14" ht="12.75" customHeight="1">
      <c r="H1621" s="10"/>
      <c r="M1621" s="10"/>
      <c r="N1621" s="1"/>
    </row>
    <row r="1622" spans="8:14" ht="12.75" customHeight="1">
      <c r="H1622" s="10"/>
      <c r="M1622" s="10"/>
      <c r="N1622" s="1"/>
    </row>
    <row r="1623" spans="8:14" ht="12.75" customHeight="1">
      <c r="H1623" s="10"/>
      <c r="M1623" s="10"/>
      <c r="N1623" s="1"/>
    </row>
    <row r="1624" spans="8:14" ht="12.75" customHeight="1">
      <c r="H1624" s="10"/>
      <c r="M1624" s="10"/>
      <c r="N1624" s="1"/>
    </row>
    <row r="1625" spans="8:14" ht="12.75" customHeight="1">
      <c r="H1625" s="10"/>
      <c r="M1625" s="10"/>
      <c r="N1625" s="1"/>
    </row>
    <row r="1626" spans="8:14" ht="12.75" customHeight="1">
      <c r="H1626" s="10"/>
      <c r="M1626" s="10"/>
      <c r="N1626" s="1"/>
    </row>
    <row r="1627" spans="8:14" ht="12.75" customHeight="1">
      <c r="H1627" s="10"/>
      <c r="M1627" s="10"/>
      <c r="N1627" s="1"/>
    </row>
    <row r="1628" spans="8:14" ht="12.75" customHeight="1">
      <c r="H1628" s="10"/>
      <c r="M1628" s="10"/>
      <c r="N1628" s="1"/>
    </row>
    <row r="1629" spans="8:14" ht="12.75" customHeight="1">
      <c r="H1629" s="10"/>
      <c r="M1629" s="10"/>
      <c r="N1629" s="14"/>
    </row>
    <row r="1630" spans="8:14" ht="12.75" customHeight="1">
      <c r="H1630" s="10"/>
      <c r="M1630" s="10"/>
      <c r="N1630" s="1"/>
    </row>
    <row r="1631" spans="8:14" ht="12.75" customHeight="1">
      <c r="H1631" s="10"/>
      <c r="M1631" s="10"/>
      <c r="N1631" s="1"/>
    </row>
    <row r="1632" spans="8:14" ht="12.75" customHeight="1">
      <c r="H1632" s="10"/>
      <c r="M1632" s="10"/>
      <c r="N1632" s="14"/>
    </row>
    <row r="1633" spans="8:14" ht="12.75" customHeight="1">
      <c r="H1633" s="10"/>
      <c r="M1633" s="10"/>
      <c r="N1633" s="1"/>
    </row>
    <row r="1634" spans="8:14" ht="12.75" customHeight="1">
      <c r="H1634" s="10"/>
      <c r="M1634" s="10"/>
      <c r="N1634" s="1"/>
    </row>
    <row r="1635" spans="8:14" ht="12.75" customHeight="1">
      <c r="H1635" s="10"/>
      <c r="M1635" s="10"/>
      <c r="N1635" s="1"/>
    </row>
    <row r="1636" spans="8:14" ht="12.75" customHeight="1">
      <c r="H1636" s="10"/>
      <c r="M1636" s="10"/>
      <c r="N1636" s="1"/>
    </row>
    <row r="1637" spans="8:14" ht="12.75" customHeight="1">
      <c r="H1637" s="10"/>
      <c r="M1637" s="10"/>
      <c r="N1637" s="1"/>
    </row>
    <row r="1638" spans="8:14" ht="12.75" customHeight="1">
      <c r="H1638" s="10"/>
      <c r="M1638" s="10"/>
      <c r="N1638" s="1"/>
    </row>
    <row r="1639" spans="8:14" ht="12.75" customHeight="1">
      <c r="H1639" s="10"/>
      <c r="M1639" s="10"/>
      <c r="N1639" s="1"/>
    </row>
    <row r="1640" spans="8:14" ht="12.75" customHeight="1">
      <c r="H1640" s="10"/>
      <c r="M1640" s="10"/>
      <c r="N1640" s="1"/>
    </row>
    <row r="1641" spans="8:14" ht="12.75" customHeight="1">
      <c r="H1641" s="10"/>
      <c r="M1641" s="10"/>
      <c r="N1641" s="1"/>
    </row>
    <row r="1642" spans="8:14" ht="12.75" customHeight="1">
      <c r="H1642" s="10"/>
      <c r="M1642" s="10"/>
      <c r="N1642" s="1"/>
    </row>
    <row r="1643" spans="8:14" ht="12.75" customHeight="1">
      <c r="H1643" s="10"/>
      <c r="M1643" s="10"/>
      <c r="N1643" s="1"/>
    </row>
    <row r="1644" spans="8:14" ht="12.75" customHeight="1">
      <c r="H1644" s="10"/>
      <c r="M1644" s="10"/>
      <c r="N1644" s="1"/>
    </row>
    <row r="1645" spans="8:14" ht="12.75" customHeight="1">
      <c r="H1645" s="10"/>
      <c r="M1645" s="10"/>
      <c r="N1645" s="1"/>
    </row>
    <row r="1646" spans="8:14" ht="12.75" customHeight="1">
      <c r="H1646" s="10"/>
      <c r="M1646" s="10"/>
      <c r="N1646" s="1"/>
    </row>
    <row r="1647" spans="8:14" ht="12.75" customHeight="1">
      <c r="H1647" s="10"/>
      <c r="M1647" s="10"/>
      <c r="N1647" s="1"/>
    </row>
    <row r="1648" spans="8:14" ht="12.75" customHeight="1">
      <c r="H1648" s="10"/>
      <c r="M1648" s="10"/>
      <c r="N1648" s="1"/>
    </row>
    <row r="1649" spans="8:14" ht="12.75" customHeight="1">
      <c r="H1649" s="10"/>
      <c r="M1649" s="10"/>
      <c r="N1649" s="10"/>
    </row>
    <row r="1650" spans="8:14" ht="12.75" customHeight="1">
      <c r="H1650" s="10"/>
      <c r="M1650" s="10"/>
      <c r="N1650" s="10"/>
    </row>
    <row r="1651" spans="8:14" ht="12.75" customHeight="1">
      <c r="H1651" s="10"/>
      <c r="M1651" s="10"/>
      <c r="N1651" s="26"/>
    </row>
    <row r="1652" spans="8:14" ht="12.75" customHeight="1">
      <c r="H1652" s="10"/>
      <c r="M1652" s="10"/>
      <c r="N1652" s="10"/>
    </row>
    <row r="1653" spans="8:14" ht="12.75" customHeight="1">
      <c r="H1653" s="10"/>
      <c r="M1653" s="10"/>
      <c r="N1653" s="10"/>
    </row>
    <row r="1654" spans="8:14" ht="12.75" customHeight="1">
      <c r="H1654" s="10"/>
      <c r="M1654" s="10"/>
      <c r="N1654" s="10"/>
    </row>
    <row r="1655" spans="8:14" ht="12.75" customHeight="1">
      <c r="H1655" s="10"/>
      <c r="M1655" s="10"/>
      <c r="N1655" s="10"/>
    </row>
    <row r="1656" spans="8:14" ht="12.75" customHeight="1">
      <c r="H1656" s="10"/>
      <c r="M1656" s="10"/>
      <c r="N1656" s="10"/>
    </row>
    <row r="1657" spans="8:14" ht="12.75" customHeight="1">
      <c r="H1657" s="10"/>
      <c r="M1657" s="10"/>
      <c r="N1657" s="10"/>
    </row>
    <row r="1658" spans="8:14" ht="12.75" customHeight="1">
      <c r="H1658" s="10"/>
      <c r="M1658" s="10"/>
      <c r="N1658" s="10"/>
    </row>
    <row r="1659" spans="8:14" ht="12.75" customHeight="1">
      <c r="H1659" s="10"/>
      <c r="M1659" s="10"/>
      <c r="N1659" s="10"/>
    </row>
    <row r="1660" spans="8:14" ht="12.75" customHeight="1">
      <c r="H1660" s="10"/>
      <c r="M1660" s="10"/>
      <c r="N1660" s="10"/>
    </row>
    <row r="1661" spans="8:14" ht="12.75" customHeight="1">
      <c r="H1661" s="10"/>
      <c r="M1661" s="10"/>
      <c r="N1661" s="10"/>
    </row>
    <row r="1662" spans="8:14" ht="12.75" customHeight="1">
      <c r="H1662" s="10"/>
      <c r="M1662" s="10"/>
      <c r="N1662" s="10"/>
    </row>
    <row r="1663" spans="8:14" ht="12.75" customHeight="1">
      <c r="H1663" s="10"/>
      <c r="M1663" s="23"/>
      <c r="N1663" s="10"/>
    </row>
    <row r="1664" spans="8:14" ht="12.75" customHeight="1">
      <c r="H1664" s="10"/>
      <c r="M1664" s="10"/>
      <c r="N1664" s="10"/>
    </row>
    <row r="1665" spans="8:14" ht="12.75" customHeight="1">
      <c r="H1665" s="10"/>
      <c r="M1665" s="10"/>
      <c r="N1665" s="10"/>
    </row>
    <row r="1666" spans="8:14" ht="12.75" customHeight="1">
      <c r="H1666" s="10"/>
      <c r="M1666" s="10"/>
      <c r="N1666" s="10"/>
    </row>
    <row r="1667" spans="8:14" ht="12.75" customHeight="1">
      <c r="H1667" s="10"/>
      <c r="M1667" s="10"/>
      <c r="N1667" s="10"/>
    </row>
    <row r="1668" spans="8:14" ht="12.75" customHeight="1">
      <c r="H1668" s="10"/>
      <c r="M1668" s="10"/>
      <c r="N1668" s="10"/>
    </row>
    <row r="1669" spans="8:14" ht="12.75" customHeight="1">
      <c r="H1669" s="10"/>
      <c r="M1669" s="23"/>
      <c r="N1669" s="10"/>
    </row>
    <row r="1670" spans="8:14" ht="12.75" customHeight="1">
      <c r="H1670" s="10"/>
      <c r="M1670" s="10"/>
      <c r="N1670" s="10"/>
    </row>
    <row r="1671" spans="8:14" ht="12.75" customHeight="1">
      <c r="H1671" s="10"/>
      <c r="M1671" s="10"/>
      <c r="N1671" s="10"/>
    </row>
    <row r="1672" spans="8:14" ht="12.75" customHeight="1">
      <c r="H1672" s="10"/>
      <c r="M1672" s="10"/>
      <c r="N1672" s="10"/>
    </row>
    <row r="1673" spans="8:14" ht="12.75" customHeight="1">
      <c r="H1673" s="10"/>
      <c r="M1673" s="10"/>
      <c r="N1673" s="10"/>
    </row>
    <row r="1674" spans="8:14" ht="12.75" customHeight="1">
      <c r="H1674" s="10"/>
      <c r="M1674" s="10"/>
      <c r="N1674" s="10"/>
    </row>
    <row r="1675" spans="8:14" ht="12.75" customHeight="1">
      <c r="H1675" s="10"/>
      <c r="M1675" s="10"/>
      <c r="N1675" s="10"/>
    </row>
    <row r="1676" spans="8:14" ht="12.75" customHeight="1">
      <c r="H1676" s="10"/>
      <c r="M1676" s="10"/>
      <c r="N1676" s="10"/>
    </row>
    <row r="1677" spans="8:14" ht="12.75" customHeight="1">
      <c r="H1677" s="10"/>
      <c r="M1677" s="10"/>
      <c r="N1677" s="10"/>
    </row>
    <row r="1678" spans="8:14" ht="12.75" customHeight="1">
      <c r="H1678" s="10"/>
      <c r="M1678" s="14"/>
      <c r="N1678" s="10"/>
    </row>
    <row r="1679" spans="8:14" ht="12.75" customHeight="1">
      <c r="H1679" s="10"/>
      <c r="M1679" s="10"/>
      <c r="N1679" s="10"/>
    </row>
    <row r="1680" spans="8:14" ht="12.75" customHeight="1">
      <c r="H1680" s="10"/>
      <c r="M1680" s="10"/>
      <c r="N1680" s="10"/>
    </row>
    <row r="1681" spans="8:14" ht="12.75" customHeight="1">
      <c r="H1681" s="10"/>
      <c r="M1681" s="14"/>
      <c r="N1681" s="10"/>
    </row>
    <row r="1682" spans="8:14" ht="12.75" customHeight="1">
      <c r="H1682" s="10"/>
      <c r="M1682" s="10"/>
      <c r="N1682" s="10"/>
    </row>
    <row r="1683" spans="8:14" ht="12.75" customHeight="1">
      <c r="H1683" s="10"/>
      <c r="M1683" s="10"/>
      <c r="N1683" s="10"/>
    </row>
    <row r="1684" spans="8:14" ht="12.75" customHeight="1">
      <c r="H1684" s="10"/>
      <c r="M1684" s="10"/>
      <c r="N1684" s="10"/>
    </row>
    <row r="1685" spans="8:14" ht="12.75" customHeight="1">
      <c r="H1685" s="10"/>
      <c r="M1685" s="10"/>
      <c r="N1685" s="10"/>
    </row>
    <row r="1686" spans="8:14" ht="12.75" customHeight="1">
      <c r="H1686" s="10"/>
      <c r="M1686" s="10"/>
      <c r="N1686" s="10"/>
    </row>
    <row r="1687" spans="8:14" ht="12.75" customHeight="1">
      <c r="H1687" s="10"/>
      <c r="M1687" s="10"/>
      <c r="N1687" s="10"/>
    </row>
    <row r="1688" spans="8:14" ht="12.75" customHeight="1">
      <c r="H1688" s="10"/>
      <c r="M1688" s="10"/>
      <c r="N1688" s="10"/>
    </row>
    <row r="1689" spans="8:14" ht="12.75" customHeight="1">
      <c r="H1689" s="10"/>
      <c r="M1689" s="10"/>
      <c r="N1689" s="10"/>
    </row>
    <row r="1690" spans="8:14" ht="12.75" customHeight="1">
      <c r="H1690" s="10"/>
      <c r="M1690" s="10"/>
      <c r="N1690" s="10"/>
    </row>
    <row r="1691" spans="8:14" ht="12.75" customHeight="1">
      <c r="H1691" s="10"/>
      <c r="M1691" s="10"/>
      <c r="N1691" s="10"/>
    </row>
    <row r="1692" spans="8:14" ht="12.75" customHeight="1">
      <c r="H1692" s="10"/>
      <c r="M1692" s="10"/>
      <c r="N1692" s="10"/>
    </row>
    <row r="1693" spans="8:14" ht="12.75" customHeight="1">
      <c r="H1693" s="10"/>
      <c r="M1693" s="10"/>
      <c r="N1693" s="10"/>
    </row>
    <row r="1694" spans="8:14" ht="12.75" customHeight="1">
      <c r="H1694" s="10"/>
      <c r="M1694" s="10"/>
      <c r="N1694" s="10"/>
    </row>
    <row r="1695" spans="8:14" ht="12.75" customHeight="1">
      <c r="H1695" s="10"/>
      <c r="M1695" s="10"/>
      <c r="N1695" s="10"/>
    </row>
    <row r="1696" spans="8:14" ht="12.75" customHeight="1">
      <c r="H1696" s="10"/>
      <c r="M1696" s="10"/>
      <c r="N1696" s="10"/>
    </row>
    <row r="1697" spans="8:14" ht="12.75" customHeight="1">
      <c r="H1697" s="10"/>
      <c r="M1697" s="10"/>
      <c r="N1697" s="10"/>
    </row>
    <row r="1698" spans="8:14" ht="12.75" customHeight="1">
      <c r="H1698" s="10"/>
      <c r="M1698" s="10"/>
      <c r="N1698" s="10"/>
    </row>
    <row r="1699" spans="8:14" ht="12.75" customHeight="1">
      <c r="H1699" s="10"/>
      <c r="M1699" s="10"/>
      <c r="N1699" s="10"/>
    </row>
    <row r="1700" spans="8:14" ht="12.75" customHeight="1">
      <c r="H1700" s="10"/>
      <c r="M1700" s="26"/>
      <c r="N1700" s="10"/>
    </row>
    <row r="1701" spans="8:14" ht="12.75" customHeight="1">
      <c r="H1701" s="10"/>
      <c r="M1701" s="10"/>
      <c r="N1701" s="10"/>
    </row>
    <row r="1702" spans="8:14" ht="12.75" customHeight="1">
      <c r="H1702" s="10"/>
      <c r="N1702" s="10"/>
    </row>
    <row r="1703" spans="8:14" ht="12.75" customHeight="1">
      <c r="H1703" s="10"/>
      <c r="N1703" s="10"/>
    </row>
    <row r="1704" spans="8:14" ht="12.75" customHeight="1">
      <c r="H1704" s="10"/>
      <c r="N1704" s="10"/>
    </row>
    <row r="1705" spans="8:14" ht="12.75" customHeight="1">
      <c r="H1705" s="10"/>
      <c r="N1705" s="10"/>
    </row>
    <row r="1706" spans="8:14" ht="12.75" customHeight="1">
      <c r="H1706" s="10"/>
      <c r="N1706" s="10"/>
    </row>
    <row r="1707" spans="8:14" ht="12.75" customHeight="1">
      <c r="H1707" s="10"/>
      <c r="N1707" s="10"/>
    </row>
    <row r="1708" spans="8:14" ht="12.75" customHeight="1">
      <c r="H1708" s="10"/>
      <c r="N1708" s="10"/>
    </row>
    <row r="1709" spans="8:14" ht="12.75" customHeight="1">
      <c r="H1709" s="10"/>
      <c r="N1709" s="10"/>
    </row>
    <row r="1710" spans="8:14" ht="12.75" customHeight="1">
      <c r="H1710" s="10"/>
      <c r="N1710" s="10"/>
    </row>
    <row r="1711" spans="8:14" ht="12.75" customHeight="1">
      <c r="H1711" s="10"/>
      <c r="N1711" s="10"/>
    </row>
    <row r="1712" spans="8:14" ht="12.75" customHeight="1">
      <c r="H1712" s="10"/>
      <c r="N1712" s="10"/>
    </row>
    <row r="1713" spans="8:14" ht="12.75" customHeight="1">
      <c r="H1713" s="10"/>
      <c r="N1713" s="10"/>
    </row>
    <row r="1714" spans="8:14" ht="12.75" customHeight="1">
      <c r="H1714" s="10"/>
      <c r="N1714" s="10"/>
    </row>
    <row r="1715" spans="8:14" ht="12.75" customHeight="1">
      <c r="H1715" s="10"/>
      <c r="N1715" s="10"/>
    </row>
    <row r="1716" spans="8:14" ht="12.75" customHeight="1">
      <c r="H1716" s="10"/>
      <c r="N1716" s="10"/>
    </row>
    <row r="1717" spans="8:14" ht="12.75" customHeight="1">
      <c r="H1717" s="10"/>
      <c r="N1717" s="10"/>
    </row>
    <row r="1718" spans="8:14" ht="12.75" customHeight="1">
      <c r="H1718" s="10"/>
      <c r="N1718" s="10"/>
    </row>
    <row r="1719" spans="8:14" ht="12.75" customHeight="1">
      <c r="H1719" s="10"/>
      <c r="N1719" s="10"/>
    </row>
    <row r="1720" spans="8:14" ht="12.75" customHeight="1">
      <c r="H1720" s="10"/>
      <c r="N1720" s="10"/>
    </row>
    <row r="1721" spans="8:14" ht="12.75" customHeight="1">
      <c r="H1721" s="10"/>
      <c r="N1721" s="10"/>
    </row>
    <row r="1722" spans="8:14" ht="12.75" customHeight="1">
      <c r="H1722" s="10"/>
      <c r="N1722" s="10"/>
    </row>
    <row r="1723" spans="8:14" ht="12.75" customHeight="1">
      <c r="H1723" s="10"/>
      <c r="N1723" s="10"/>
    </row>
    <row r="1724" spans="8:14" ht="12.75" customHeight="1">
      <c r="H1724" s="10"/>
      <c r="N1724" s="10"/>
    </row>
    <row r="1725" spans="8:14" ht="12.75" customHeight="1">
      <c r="H1725" s="10"/>
      <c r="N1725" s="10"/>
    </row>
    <row r="1726" spans="8:14" ht="12.75" customHeight="1">
      <c r="H1726" s="10"/>
      <c r="N1726" s="10"/>
    </row>
    <row r="1727" spans="8:14" ht="12.75" customHeight="1">
      <c r="H1727" s="10"/>
      <c r="N1727" s="10"/>
    </row>
    <row r="1728" spans="8:14" ht="12.75" customHeight="1">
      <c r="H1728" s="10"/>
      <c r="N1728" s="10"/>
    </row>
    <row r="1729" spans="8:14" ht="12.75" customHeight="1">
      <c r="H1729" s="10"/>
      <c r="N1729" s="10"/>
    </row>
    <row r="1730" spans="8:14" ht="12.75" customHeight="1">
      <c r="H1730" s="10"/>
      <c r="N1730" s="10"/>
    </row>
    <row r="1731" spans="8:14" ht="12.75" customHeight="1">
      <c r="H1731" s="10"/>
      <c r="N1731" s="10"/>
    </row>
    <row r="1732" spans="8:14" ht="12.75" customHeight="1">
      <c r="H1732" s="10"/>
      <c r="N1732" s="10"/>
    </row>
    <row r="1733" spans="8:14" ht="12.75" customHeight="1">
      <c r="H1733" s="10"/>
      <c r="N1733" s="10"/>
    </row>
    <row r="1734" spans="8:14" ht="12.75" customHeight="1">
      <c r="H1734" s="10"/>
      <c r="N1734" s="10"/>
    </row>
    <row r="1735" spans="8:14" ht="12.75" customHeight="1">
      <c r="H1735" s="10"/>
      <c r="N1735" s="10"/>
    </row>
    <row r="1736" spans="8:14" ht="12.75" customHeight="1">
      <c r="H1736" s="10"/>
      <c r="N1736" s="10"/>
    </row>
    <row r="1737" spans="8:14" ht="12.75" customHeight="1">
      <c r="H1737" s="10"/>
      <c r="N1737" s="10"/>
    </row>
    <row r="1738" spans="8:14" ht="12.75" customHeight="1">
      <c r="H1738" s="10"/>
      <c r="N1738" s="10"/>
    </row>
    <row r="1739" spans="8:14" ht="12.75" customHeight="1">
      <c r="H1739" s="10"/>
      <c r="N1739" s="10"/>
    </row>
    <row r="1740" spans="8:14" ht="12.75" customHeight="1">
      <c r="H1740" s="10"/>
      <c r="N1740" s="10"/>
    </row>
    <row r="1741" spans="8:14" ht="12.75" customHeight="1">
      <c r="H1741" s="10"/>
      <c r="N1741" s="10"/>
    </row>
    <row r="1742" spans="8:14" ht="12.75" customHeight="1">
      <c r="H1742" s="10"/>
      <c r="N1742" s="10"/>
    </row>
    <row r="1743" spans="8:14" ht="12.75" customHeight="1">
      <c r="H1743" s="10"/>
      <c r="N1743" s="10"/>
    </row>
    <row r="1744" spans="8:14" ht="12.75" customHeight="1">
      <c r="H1744" s="10"/>
      <c r="N1744" s="10"/>
    </row>
    <row r="1745" spans="8:14" ht="12.75" customHeight="1">
      <c r="H1745" s="10"/>
      <c r="N1745" s="10"/>
    </row>
    <row r="1746" spans="8:14" ht="12.75" customHeight="1">
      <c r="H1746" s="10"/>
      <c r="N1746" s="10"/>
    </row>
    <row r="1747" spans="8:14" ht="12.75" customHeight="1">
      <c r="H1747" s="10"/>
      <c r="N1747" s="10"/>
    </row>
    <row r="1748" spans="8:14" ht="12.75" customHeight="1">
      <c r="H1748" s="10"/>
      <c r="N1748" s="10"/>
    </row>
    <row r="1749" spans="8:14" ht="12.75" customHeight="1">
      <c r="H1749" s="10"/>
      <c r="N1749" s="10"/>
    </row>
    <row r="1750" spans="8:14" ht="12.75" customHeight="1">
      <c r="H1750" s="10"/>
      <c r="N1750" s="10"/>
    </row>
    <row r="1751" spans="8:14" ht="12.75" customHeight="1">
      <c r="H1751" s="10"/>
      <c r="N1751" s="10"/>
    </row>
    <row r="1752" spans="8:14" ht="12.75" customHeight="1">
      <c r="H1752" s="10"/>
      <c r="N1752" s="10"/>
    </row>
    <row r="1753" spans="8:14" ht="12.75" customHeight="1">
      <c r="H1753" s="10"/>
      <c r="N1753" s="10"/>
    </row>
    <row r="1754" spans="8:14" ht="12.75" customHeight="1">
      <c r="H1754" s="10"/>
      <c r="N1754" s="10"/>
    </row>
    <row r="1755" spans="8:14" ht="12.75" customHeight="1">
      <c r="H1755" s="10"/>
      <c r="N1755" s="10"/>
    </row>
    <row r="1756" spans="8:14" ht="12.75" customHeight="1">
      <c r="H1756" s="10"/>
      <c r="N1756" s="10"/>
    </row>
    <row r="1757" spans="8:14" ht="12.75" customHeight="1">
      <c r="H1757" s="10"/>
      <c r="N1757" s="10"/>
    </row>
    <row r="1758" spans="8:14" ht="12.75" customHeight="1">
      <c r="H1758" s="10"/>
      <c r="N1758" s="10"/>
    </row>
    <row r="1759" spans="8:14" ht="12.75" customHeight="1">
      <c r="H1759" s="10"/>
      <c r="N1759" s="10"/>
    </row>
    <row r="1760" spans="8:14" ht="12.75" customHeight="1">
      <c r="H1760" s="10"/>
      <c r="N1760" s="10"/>
    </row>
    <row r="1761" spans="8:14" ht="12.75" customHeight="1">
      <c r="H1761" s="10"/>
      <c r="N1761" s="10"/>
    </row>
    <row r="1762" spans="8:14" ht="12.75" customHeight="1">
      <c r="H1762" s="10"/>
      <c r="N1762" s="10"/>
    </row>
    <row r="1763" spans="8:14" ht="12.75" customHeight="1">
      <c r="H1763" s="10"/>
      <c r="N1763" s="10"/>
    </row>
    <row r="1764" spans="8:14" ht="12.75" customHeight="1">
      <c r="H1764" s="10"/>
      <c r="N1764" s="10"/>
    </row>
    <row r="1765" spans="8:14" ht="12.75" customHeight="1">
      <c r="H1765" s="10"/>
      <c r="N1765" s="10"/>
    </row>
    <row r="1766" spans="8:14" ht="12.75" customHeight="1">
      <c r="H1766" s="10"/>
      <c r="N1766" s="10"/>
    </row>
    <row r="1767" spans="8:14" ht="12.75" customHeight="1">
      <c r="H1767" s="10"/>
      <c r="N1767" s="10"/>
    </row>
    <row r="1768" spans="8:14" ht="12.75" customHeight="1">
      <c r="H1768" s="10"/>
      <c r="N1768" s="10"/>
    </row>
    <row r="1769" spans="8:14" ht="12.75" customHeight="1">
      <c r="H1769" s="10"/>
      <c r="N1769" s="10"/>
    </row>
    <row r="1770" spans="8:14" ht="12.75" customHeight="1">
      <c r="H1770" s="10"/>
      <c r="N1770" s="10"/>
    </row>
    <row r="1771" spans="8:14" ht="12.75" customHeight="1">
      <c r="H1771" s="10"/>
      <c r="N1771" s="10"/>
    </row>
    <row r="1772" spans="8:14" ht="12.75" customHeight="1">
      <c r="H1772" s="10"/>
      <c r="N1772" s="14"/>
    </row>
    <row r="1773" spans="8:14" ht="12.75" customHeight="1">
      <c r="H1773" s="10"/>
      <c r="N1773" s="10"/>
    </row>
    <row r="1774" spans="8:14" ht="12.75" customHeight="1">
      <c r="H1774" s="10"/>
      <c r="N1774" s="10"/>
    </row>
    <row r="1775" spans="8:14" ht="12.75" customHeight="1">
      <c r="H1775" s="10"/>
      <c r="N1775" s="10"/>
    </row>
    <row r="1776" spans="8:14" ht="12.75" customHeight="1">
      <c r="H1776" s="10"/>
      <c r="N1776" s="10"/>
    </row>
    <row r="1777" spans="8:14" ht="12.75" customHeight="1">
      <c r="H1777" s="10"/>
      <c r="N1777" s="10"/>
    </row>
    <row r="1778" spans="8:14" ht="12.75" customHeight="1">
      <c r="H1778" s="10"/>
      <c r="N1778" s="10"/>
    </row>
    <row r="1779" spans="8:14" ht="12.75" customHeight="1">
      <c r="H1779" s="10"/>
      <c r="N1779" s="10"/>
    </row>
    <row r="1780" spans="8:14" ht="12.75" customHeight="1">
      <c r="H1780" s="10"/>
      <c r="N1780" s="10"/>
    </row>
    <row r="1781" spans="8:14" ht="12.75" customHeight="1">
      <c r="H1781" s="10"/>
      <c r="N1781" s="10"/>
    </row>
    <row r="1782" spans="8:14" ht="12.75" customHeight="1">
      <c r="H1782" s="10"/>
      <c r="N1782" s="10"/>
    </row>
    <row r="1783" spans="8:14" ht="12.75" customHeight="1">
      <c r="H1783" s="10"/>
      <c r="N1783" s="10"/>
    </row>
    <row r="1784" spans="8:14" ht="12.75" customHeight="1">
      <c r="H1784" s="10"/>
      <c r="N1784" s="10"/>
    </row>
    <row r="1785" spans="8:14" ht="12.75" customHeight="1">
      <c r="H1785" s="10"/>
      <c r="N1785" s="10"/>
    </row>
    <row r="1786" spans="8:14" ht="12.75" customHeight="1">
      <c r="H1786" s="10"/>
      <c r="N1786" s="10"/>
    </row>
    <row r="1787" spans="8:14" ht="12.75" customHeight="1">
      <c r="H1787" s="10"/>
      <c r="N1787" s="10"/>
    </row>
    <row r="1788" spans="8:14" ht="12.75" customHeight="1">
      <c r="H1788" s="10"/>
      <c r="N1788" s="10"/>
    </row>
    <row r="1789" spans="8:14" ht="12.75" customHeight="1">
      <c r="H1789" s="10"/>
      <c r="N1789" s="10"/>
    </row>
    <row r="1790" spans="8:14" ht="12.75" customHeight="1">
      <c r="H1790" s="10"/>
      <c r="N1790" s="10"/>
    </row>
    <row r="1791" spans="8:14" ht="12.75" customHeight="1">
      <c r="H1791" s="10"/>
      <c r="N1791" s="10"/>
    </row>
    <row r="1792" spans="8:14" ht="12.75" customHeight="1">
      <c r="H1792" s="10"/>
      <c r="N1792" s="10"/>
    </row>
    <row r="1793" spans="8:14" ht="12.75" customHeight="1">
      <c r="H1793" s="10"/>
      <c r="N1793" s="10"/>
    </row>
    <row r="1794" spans="8:14" ht="12.75" customHeight="1">
      <c r="H1794" s="10"/>
      <c r="N1794" s="10"/>
    </row>
    <row r="1795" spans="8:14" ht="12.75" customHeight="1">
      <c r="H1795" s="10"/>
      <c r="N1795" s="10"/>
    </row>
    <row r="1796" spans="8:14" ht="12.75" customHeight="1">
      <c r="H1796" s="10"/>
      <c r="N1796" s="10"/>
    </row>
    <row r="1797" spans="8:14" ht="12.75" customHeight="1">
      <c r="H1797" s="10"/>
      <c r="N1797" s="10"/>
    </row>
    <row r="1798" spans="8:14" ht="12.75" customHeight="1">
      <c r="H1798" s="10"/>
      <c r="N1798" s="10"/>
    </row>
    <row r="1799" spans="8:14" ht="12.75" customHeight="1">
      <c r="H1799" s="10"/>
      <c r="N1799" s="10"/>
    </row>
    <row r="1800" spans="8:14" ht="12.75" customHeight="1">
      <c r="H1800" s="10"/>
      <c r="N1800" s="10"/>
    </row>
    <row r="1801" spans="8:14" ht="12.75" customHeight="1">
      <c r="H1801" s="10"/>
      <c r="N1801" s="10"/>
    </row>
    <row r="1802" spans="8:14" ht="12.75" customHeight="1">
      <c r="H1802" s="10"/>
      <c r="N1802" s="10"/>
    </row>
    <row r="1803" spans="8:14" ht="12.75" customHeight="1">
      <c r="H1803" s="10"/>
      <c r="N1803" s="10"/>
    </row>
    <row r="1804" spans="8:14" ht="12.75" customHeight="1">
      <c r="H1804" s="10"/>
      <c r="N1804" s="10"/>
    </row>
    <row r="1805" spans="8:14" ht="12.75" customHeight="1">
      <c r="H1805" s="10"/>
      <c r="N1805" s="10"/>
    </row>
    <row r="1806" spans="8:14" ht="12.75" customHeight="1">
      <c r="H1806" s="10"/>
      <c r="N1806" s="10"/>
    </row>
    <row r="1807" spans="8:14" ht="12.75" customHeight="1">
      <c r="H1807" s="10"/>
      <c r="N1807" s="10"/>
    </row>
    <row r="1808" spans="8:14" ht="12.75" customHeight="1">
      <c r="H1808" s="10"/>
      <c r="N1808" s="10"/>
    </row>
    <row r="1809" spans="8:14" ht="12.75" customHeight="1">
      <c r="H1809" s="10"/>
      <c r="N1809" s="10"/>
    </row>
    <row r="1810" spans="8:14" ht="12.75" customHeight="1">
      <c r="H1810" s="10"/>
      <c r="N1810" s="10"/>
    </row>
    <row r="1811" spans="8:14" ht="12.75" customHeight="1">
      <c r="H1811" s="10"/>
      <c r="N1811" s="10"/>
    </row>
    <row r="1812" spans="8:14" ht="12.75" customHeight="1">
      <c r="H1812" s="10"/>
      <c r="N1812" s="10"/>
    </row>
    <row r="1813" spans="8:14" ht="12.75" customHeight="1">
      <c r="H1813" s="10"/>
      <c r="N1813" s="10"/>
    </row>
    <row r="1814" spans="8:14" ht="12.75" customHeight="1">
      <c r="H1814" s="10"/>
      <c r="N1814" s="10"/>
    </row>
    <row r="1815" spans="8:14" ht="12.75" customHeight="1">
      <c r="H1815" s="10"/>
      <c r="N1815" s="10"/>
    </row>
    <row r="1816" spans="8:14" ht="12.75" customHeight="1">
      <c r="H1816" s="10"/>
      <c r="N1816" s="10"/>
    </row>
    <row r="1817" spans="8:14" ht="12.75" customHeight="1">
      <c r="H1817" s="10"/>
      <c r="N1817" s="10"/>
    </row>
    <row r="1818" spans="8:14" ht="12.75" customHeight="1">
      <c r="H1818" s="10"/>
      <c r="N1818" s="10"/>
    </row>
    <row r="1819" spans="8:14" ht="12.75" customHeight="1">
      <c r="H1819" s="10"/>
      <c r="N1819" s="10"/>
    </row>
    <row r="1820" spans="8:14" ht="12.75" customHeight="1">
      <c r="H1820" s="10"/>
      <c r="N1820" s="10"/>
    </row>
    <row r="1821" spans="8:14" ht="12.75" customHeight="1">
      <c r="H1821" s="10"/>
      <c r="N1821" s="10"/>
    </row>
    <row r="1822" spans="8:14" ht="12.75" customHeight="1">
      <c r="H1822" s="10"/>
      <c r="N1822" s="10"/>
    </row>
    <row r="1823" spans="8:14" ht="12.75" customHeight="1">
      <c r="H1823" s="10"/>
      <c r="N1823" s="10"/>
    </row>
    <row r="1824" spans="8:14" ht="12.75" customHeight="1">
      <c r="H1824" s="10"/>
      <c r="N1824" s="10"/>
    </row>
    <row r="1825" spans="8:14" ht="12.75" customHeight="1">
      <c r="H1825" s="10"/>
      <c r="N1825" s="10"/>
    </row>
    <row r="1826" spans="8:14" ht="12.75" customHeight="1">
      <c r="H1826" s="10"/>
      <c r="N1826" s="10"/>
    </row>
    <row r="1827" spans="8:14" ht="12.75" customHeight="1">
      <c r="H1827" s="10"/>
      <c r="N1827" s="10"/>
    </row>
    <row r="1828" spans="8:14" ht="12.75" customHeight="1">
      <c r="H1828" s="10"/>
      <c r="N1828" s="10"/>
    </row>
    <row r="1829" spans="8:14" ht="12.75" customHeight="1">
      <c r="H1829" s="10"/>
      <c r="N1829" s="10"/>
    </row>
    <row r="1830" spans="8:14" ht="12.75" customHeight="1">
      <c r="H1830" s="10"/>
      <c r="N1830" s="10"/>
    </row>
    <row r="1831" spans="8:14" ht="12.75" customHeight="1">
      <c r="H1831" s="10"/>
      <c r="N1831" s="10"/>
    </row>
    <row r="1832" spans="8:14" ht="12.75" customHeight="1">
      <c r="H1832" s="10"/>
      <c r="N1832" s="10"/>
    </row>
    <row r="1833" spans="8:14" ht="12.75" customHeight="1">
      <c r="H1833" s="10"/>
      <c r="N1833" s="10"/>
    </row>
    <row r="1834" spans="8:14" ht="12.75" customHeight="1">
      <c r="H1834" s="10"/>
      <c r="N1834" s="10"/>
    </row>
    <row r="1835" spans="8:14" ht="12.75" customHeight="1">
      <c r="H1835" s="10"/>
      <c r="N1835" s="10"/>
    </row>
    <row r="1836" spans="8:14" ht="12.75" customHeight="1">
      <c r="H1836" s="10"/>
      <c r="N1836" s="10"/>
    </row>
    <row r="1837" spans="8:14" ht="12.75" customHeight="1">
      <c r="H1837" s="10"/>
      <c r="N1837" s="10"/>
    </row>
    <row r="1838" spans="8:14" ht="12.75" customHeight="1">
      <c r="H1838" s="10"/>
      <c r="N1838" s="10"/>
    </row>
    <row r="1839" spans="8:14" ht="12.75" customHeight="1">
      <c r="H1839" s="10"/>
      <c r="N1839" s="10"/>
    </row>
    <row r="1840" spans="8:14" ht="12.75" customHeight="1">
      <c r="H1840" s="10"/>
      <c r="N1840" s="10"/>
    </row>
    <row r="1841" spans="8:14" ht="12.75" customHeight="1">
      <c r="H1841" s="10"/>
      <c r="N1841" s="10"/>
    </row>
    <row r="1842" spans="8:14" ht="12.75" customHeight="1">
      <c r="H1842" s="10"/>
      <c r="N1842" s="10"/>
    </row>
    <row r="1843" spans="8:14" ht="12.75" customHeight="1">
      <c r="H1843" s="10"/>
      <c r="N1843" s="10"/>
    </row>
    <row r="1844" spans="8:14" ht="12.75" customHeight="1">
      <c r="H1844" s="10"/>
      <c r="N1844" s="10"/>
    </row>
    <row r="1845" spans="8:14" ht="12.75" customHeight="1">
      <c r="H1845" s="10"/>
      <c r="N1845" s="10"/>
    </row>
    <row r="1846" spans="8:14" ht="12.75" customHeight="1">
      <c r="H1846" s="10"/>
      <c r="N1846" s="14"/>
    </row>
    <row r="1847" spans="8:14" ht="12.75" customHeight="1">
      <c r="H1847" s="10"/>
      <c r="N1847" s="10"/>
    </row>
    <row r="1848" spans="8:14" ht="12.75" customHeight="1">
      <c r="H1848" s="10"/>
      <c r="N1848" s="23"/>
    </row>
    <row r="1849" spans="8:14" ht="12.75" customHeight="1">
      <c r="H1849" s="10"/>
      <c r="N1849" s="10"/>
    </row>
    <row r="1850" spans="8:14" ht="12.75" customHeight="1">
      <c r="H1850" s="10"/>
      <c r="N1850" s="10"/>
    </row>
    <row r="1851" spans="8:14" ht="12.75" customHeight="1">
      <c r="H1851" s="10"/>
      <c r="N1851" s="10"/>
    </row>
    <row r="1852" spans="8:14" ht="12.75" customHeight="1">
      <c r="H1852" s="10"/>
      <c r="N1852" s="10"/>
    </row>
    <row r="1853" spans="8:14" ht="12.75" customHeight="1">
      <c r="H1853" s="10"/>
      <c r="N1853" s="10"/>
    </row>
    <row r="1854" spans="8:14" ht="12.75" customHeight="1">
      <c r="H1854" s="10"/>
      <c r="N1854" s="10"/>
    </row>
    <row r="1855" spans="8:14" ht="12.75" customHeight="1">
      <c r="H1855" s="10"/>
      <c r="N1855" s="10"/>
    </row>
    <row r="1856" ht="12.75" customHeight="1">
      <c r="H1856" s="10"/>
    </row>
    <row r="1857" spans="8:14" ht="12.75" customHeight="1">
      <c r="H1857" s="10"/>
      <c r="N1857" s="10"/>
    </row>
    <row r="1858" spans="8:14" ht="12.75" customHeight="1">
      <c r="H1858" s="10"/>
      <c r="N1858" s="10"/>
    </row>
    <row r="1859" spans="8:14" ht="12.75" customHeight="1">
      <c r="H1859" s="10"/>
      <c r="N1859" s="10"/>
    </row>
    <row r="1860" spans="8:14" ht="12.75" customHeight="1">
      <c r="H1860" s="10"/>
      <c r="N1860" s="10"/>
    </row>
    <row r="1861" spans="8:14" ht="12.75" customHeight="1">
      <c r="H1861" s="10"/>
      <c r="N1861" s="10"/>
    </row>
    <row r="1862" spans="8:14" ht="12.75" customHeight="1">
      <c r="H1862" s="10"/>
      <c r="N1862" s="10"/>
    </row>
    <row r="1863" spans="8:14" ht="12.75" customHeight="1">
      <c r="H1863" s="10"/>
      <c r="N1863" s="10"/>
    </row>
    <row r="1864" spans="8:14" ht="12.75" customHeight="1">
      <c r="H1864" s="10"/>
      <c r="N1864" s="10"/>
    </row>
    <row r="1865" spans="8:14" ht="12.75" customHeight="1">
      <c r="H1865" s="10"/>
      <c r="N1865" s="10"/>
    </row>
    <row r="1866" spans="8:14" ht="12.75" customHeight="1">
      <c r="H1866" s="10"/>
      <c r="N1866" s="10"/>
    </row>
    <row r="1867" spans="8:14" ht="12.75" customHeight="1">
      <c r="H1867" s="10"/>
      <c r="N1867" s="10"/>
    </row>
    <row r="1868" spans="8:14" ht="12.75" customHeight="1">
      <c r="H1868" s="10"/>
      <c r="N1868" s="10"/>
    </row>
    <row r="1869" spans="8:14" ht="12.75" customHeight="1">
      <c r="H1869" s="10"/>
      <c r="N1869" s="10"/>
    </row>
    <row r="1870" spans="8:14" ht="12.75" customHeight="1">
      <c r="H1870" s="10"/>
      <c r="N1870" s="10"/>
    </row>
    <row r="1871" spans="8:14" ht="12.75" customHeight="1">
      <c r="H1871" s="10"/>
      <c r="N1871" s="10"/>
    </row>
    <row r="1872" spans="8:14" ht="12.75" customHeight="1">
      <c r="H1872" s="10"/>
      <c r="N1872" s="10"/>
    </row>
    <row r="1873" spans="8:14" ht="12.75" customHeight="1">
      <c r="H1873" s="10"/>
      <c r="N1873" s="10"/>
    </row>
    <row r="1874" spans="8:14" ht="12.75" customHeight="1">
      <c r="H1874" s="10"/>
      <c r="N1874" s="10"/>
    </row>
    <row r="1875" spans="8:14" ht="12.75" customHeight="1">
      <c r="H1875" s="10"/>
      <c r="N1875" s="10"/>
    </row>
    <row r="1876" spans="8:14" ht="12.75" customHeight="1">
      <c r="H1876" s="10"/>
      <c r="N1876" s="10"/>
    </row>
    <row r="1877" spans="8:14" ht="12.75" customHeight="1">
      <c r="H1877" s="10"/>
      <c r="N1877" s="10"/>
    </row>
    <row r="1878" spans="8:14" ht="12.75" customHeight="1">
      <c r="H1878" s="10"/>
      <c r="N1878" s="10"/>
    </row>
    <row r="1879" spans="8:14" ht="12.75" customHeight="1">
      <c r="H1879" s="10"/>
      <c r="N1879" s="10"/>
    </row>
    <row r="1880" spans="8:14" ht="12.75" customHeight="1">
      <c r="H1880" s="10"/>
      <c r="N1880" s="10"/>
    </row>
    <row r="1881" spans="8:14" ht="12.75" customHeight="1">
      <c r="H1881" s="10"/>
      <c r="N1881" s="10"/>
    </row>
    <row r="1882" spans="8:14" ht="12.75" customHeight="1">
      <c r="H1882" s="10"/>
      <c r="N1882" s="10"/>
    </row>
    <row r="1883" spans="8:14" ht="12.75" customHeight="1">
      <c r="H1883" s="10"/>
      <c r="N1883" s="10"/>
    </row>
    <row r="1884" spans="8:14" ht="12.75" customHeight="1">
      <c r="H1884" s="10"/>
      <c r="N1884" s="10"/>
    </row>
    <row r="1885" spans="8:14" ht="12.75" customHeight="1">
      <c r="H1885" s="10"/>
      <c r="N1885" s="10"/>
    </row>
    <row r="1886" spans="8:14" ht="12.75" customHeight="1">
      <c r="H1886" s="10"/>
      <c r="N1886" s="10"/>
    </row>
    <row r="1887" spans="8:14" ht="12.75" customHeight="1">
      <c r="H1887" s="10"/>
      <c r="N1887" s="10"/>
    </row>
    <row r="1888" spans="8:14" ht="12.75" customHeight="1">
      <c r="H1888" s="10"/>
      <c r="N1888" s="10"/>
    </row>
    <row r="1889" spans="8:14" ht="12.75" customHeight="1">
      <c r="H1889" s="10"/>
      <c r="N1889" s="10"/>
    </row>
    <row r="1890" spans="8:14" ht="12.75" customHeight="1">
      <c r="H1890" s="10"/>
      <c r="N1890" s="10"/>
    </row>
    <row r="1891" spans="8:14" ht="12.75" customHeight="1">
      <c r="H1891" s="10"/>
      <c r="N1891" s="10"/>
    </row>
    <row r="1892" spans="8:14" ht="12.75" customHeight="1">
      <c r="H1892" s="10"/>
      <c r="N1892" s="10"/>
    </row>
    <row r="1893" spans="8:14" ht="12.75" customHeight="1">
      <c r="H1893" s="10"/>
      <c r="N1893" s="10"/>
    </row>
    <row r="1894" spans="8:14" ht="12.75" customHeight="1">
      <c r="H1894" s="10"/>
      <c r="N1894" s="10"/>
    </row>
    <row r="1895" spans="8:14" ht="12.75" customHeight="1">
      <c r="H1895" s="10"/>
      <c r="N1895" s="10"/>
    </row>
    <row r="1896" spans="8:14" ht="12.75" customHeight="1">
      <c r="H1896" s="10"/>
      <c r="N1896" s="10"/>
    </row>
    <row r="1897" spans="8:14" ht="12.75" customHeight="1">
      <c r="H1897" s="10"/>
      <c r="N1897" s="10"/>
    </row>
    <row r="1898" spans="8:14" ht="12.75" customHeight="1">
      <c r="H1898" s="10"/>
      <c r="N1898" s="10"/>
    </row>
    <row r="1899" spans="8:14" ht="12.75" customHeight="1">
      <c r="H1899" s="10"/>
      <c r="N1899" s="10"/>
    </row>
    <row r="1900" spans="8:14" ht="12.75" customHeight="1">
      <c r="H1900" s="10"/>
      <c r="N1900" s="10"/>
    </row>
    <row r="1901" spans="8:14" ht="12.75" customHeight="1">
      <c r="H1901" s="10"/>
      <c r="N1901" s="10"/>
    </row>
    <row r="1902" spans="8:14" ht="12.75" customHeight="1">
      <c r="H1902" s="10"/>
      <c r="N1902" s="10"/>
    </row>
    <row r="1903" spans="8:14" ht="12.75" customHeight="1">
      <c r="H1903" s="10"/>
      <c r="N1903" s="10"/>
    </row>
    <row r="1904" spans="8:14" ht="12.75" customHeight="1">
      <c r="H1904" s="10"/>
      <c r="N1904" s="10"/>
    </row>
    <row r="1905" spans="8:14" ht="12.75" customHeight="1">
      <c r="H1905" s="10"/>
      <c r="N1905" s="10"/>
    </row>
    <row r="1906" spans="8:14" ht="12.75" customHeight="1">
      <c r="H1906" s="10"/>
      <c r="N1906" s="10"/>
    </row>
    <row r="1907" spans="8:14" ht="12.75" customHeight="1">
      <c r="H1907" s="10"/>
      <c r="N1907" s="23"/>
    </row>
    <row r="1908" spans="8:14" ht="12.75" customHeight="1">
      <c r="H1908" s="10"/>
      <c r="N1908" s="10"/>
    </row>
    <row r="1909" spans="8:14" ht="12.75" customHeight="1">
      <c r="H1909" s="10"/>
      <c r="N1909" s="10"/>
    </row>
    <row r="1910" spans="8:14" ht="12.75" customHeight="1">
      <c r="H1910" s="10"/>
      <c r="N1910" s="10"/>
    </row>
    <row r="1911" spans="8:14" ht="12.75" customHeight="1">
      <c r="H1911" s="10"/>
      <c r="N1911" s="10"/>
    </row>
    <row r="1912" spans="8:14" ht="12.75" customHeight="1">
      <c r="H1912" s="10"/>
      <c r="N1912" s="10"/>
    </row>
    <row r="1913" spans="8:14" ht="12.75" customHeight="1">
      <c r="H1913" s="10"/>
      <c r="N1913" s="23"/>
    </row>
    <row r="1914" spans="8:14" ht="12.75" customHeight="1">
      <c r="H1914" s="10"/>
      <c r="N1914" s="10"/>
    </row>
    <row r="1915" spans="8:14" ht="12.75" customHeight="1">
      <c r="H1915" s="10"/>
      <c r="N1915" s="10"/>
    </row>
    <row r="1916" spans="8:14" ht="12.75" customHeight="1">
      <c r="H1916" s="10"/>
      <c r="N1916" s="10"/>
    </row>
    <row r="1917" spans="8:14" ht="12.75" customHeight="1">
      <c r="H1917" s="10"/>
      <c r="N1917" s="10"/>
    </row>
    <row r="1918" spans="8:14" ht="12.75" customHeight="1">
      <c r="H1918" s="10"/>
      <c r="N1918" s="10"/>
    </row>
    <row r="1919" spans="8:14" ht="12.75" customHeight="1">
      <c r="H1919" s="10"/>
      <c r="N1919" s="10"/>
    </row>
    <row r="1920" spans="8:14" ht="12.75" customHeight="1">
      <c r="H1920" s="10"/>
      <c r="N1920" s="10"/>
    </row>
    <row r="1921" spans="8:14" ht="12.75" customHeight="1">
      <c r="H1921" s="10"/>
      <c r="N1921" s="10"/>
    </row>
    <row r="1922" spans="8:14" ht="12.75" customHeight="1">
      <c r="H1922" s="10"/>
      <c r="N1922" s="14"/>
    </row>
    <row r="1923" spans="8:14" ht="12.75" customHeight="1">
      <c r="H1923" s="10"/>
      <c r="N1923" s="10"/>
    </row>
    <row r="1924" spans="8:14" ht="12.75" customHeight="1">
      <c r="H1924" s="10"/>
      <c r="N1924" s="10"/>
    </row>
    <row r="1925" spans="8:14" ht="12.75" customHeight="1">
      <c r="H1925" s="10"/>
      <c r="N1925" s="14"/>
    </row>
    <row r="1926" spans="8:14" ht="12.75" customHeight="1">
      <c r="H1926" s="10"/>
      <c r="N1926" s="10"/>
    </row>
    <row r="1927" spans="8:14" ht="12.75" customHeight="1">
      <c r="H1927" s="10"/>
      <c r="N1927" s="10"/>
    </row>
    <row r="1928" spans="8:14" ht="12.75" customHeight="1">
      <c r="H1928" s="10"/>
      <c r="N1928" s="10"/>
    </row>
    <row r="1929" spans="8:14" ht="12.75" customHeight="1">
      <c r="H1929" s="10"/>
      <c r="N1929" s="10"/>
    </row>
    <row r="1930" spans="8:14" ht="12.75" customHeight="1">
      <c r="H1930" s="10"/>
      <c r="N1930" s="10"/>
    </row>
    <row r="1931" spans="8:14" ht="12.75" customHeight="1">
      <c r="H1931" s="10"/>
      <c r="N1931" s="10"/>
    </row>
    <row r="1932" spans="8:14" ht="12.75" customHeight="1">
      <c r="H1932" s="10"/>
      <c r="N1932" s="10"/>
    </row>
    <row r="1933" spans="8:14" ht="12.75" customHeight="1">
      <c r="H1933" s="10"/>
      <c r="N1933" s="10"/>
    </row>
    <row r="1934" spans="8:14" ht="12.75" customHeight="1">
      <c r="H1934" s="10"/>
      <c r="N1934" s="10"/>
    </row>
    <row r="1935" spans="8:14" ht="12.75" customHeight="1">
      <c r="H1935" s="10"/>
      <c r="N1935" s="10"/>
    </row>
    <row r="1936" spans="8:14" ht="12.75" customHeight="1">
      <c r="H1936" s="10"/>
      <c r="N1936" s="10"/>
    </row>
    <row r="1937" spans="8:14" ht="12.75" customHeight="1">
      <c r="H1937" s="10"/>
      <c r="N1937" s="10"/>
    </row>
    <row r="1938" spans="8:14" ht="12.75" customHeight="1">
      <c r="H1938" s="10"/>
      <c r="N1938" s="10"/>
    </row>
    <row r="1939" spans="8:14" ht="12.75" customHeight="1">
      <c r="H1939" s="10"/>
      <c r="N1939" s="10"/>
    </row>
    <row r="1940" spans="8:14" ht="12.75" customHeight="1">
      <c r="H1940" s="10"/>
      <c r="N1940" s="10"/>
    </row>
    <row r="1941" spans="8:14" ht="12.75" customHeight="1">
      <c r="H1941" s="10"/>
      <c r="N1941" s="10"/>
    </row>
    <row r="1942" spans="8:14" ht="12.75" customHeight="1">
      <c r="H1942" s="10"/>
      <c r="N1942" s="10"/>
    </row>
    <row r="1943" spans="8:14" ht="12.75" customHeight="1">
      <c r="H1943" s="10"/>
      <c r="N1943" s="10"/>
    </row>
    <row r="1944" spans="8:14" ht="12.75" customHeight="1">
      <c r="H1944" s="10"/>
      <c r="N1944" s="26"/>
    </row>
    <row r="1945" spans="8:14" ht="12.75" customHeight="1">
      <c r="H1945" s="10"/>
      <c r="N1945" s="10"/>
    </row>
    <row r="1946" ht="12.75" customHeight="1">
      <c r="H1946" s="10"/>
    </row>
    <row r="1947" ht="12.75" customHeight="1">
      <c r="H1947" s="10"/>
    </row>
    <row r="1948" ht="12.75" customHeight="1">
      <c r="H1948" s="10"/>
    </row>
    <row r="1949" ht="12.75" customHeight="1">
      <c r="H1949" s="10"/>
    </row>
    <row r="1950" ht="12.75" customHeight="1">
      <c r="H1950" s="10"/>
    </row>
    <row r="1951" ht="12.75" customHeight="1">
      <c r="H1951" s="10"/>
    </row>
    <row r="1952" ht="12.75" customHeight="1">
      <c r="H1952" s="10"/>
    </row>
    <row r="1953" ht="12.75" customHeight="1">
      <c r="H1953" s="10"/>
    </row>
    <row r="1954" ht="12.75" customHeight="1">
      <c r="H1954" s="10"/>
    </row>
    <row r="1955" ht="12.75" customHeight="1">
      <c r="H1955" s="10"/>
    </row>
    <row r="1956" ht="12.75" customHeight="1">
      <c r="H1956" s="10"/>
    </row>
    <row r="1957" ht="12.75" customHeight="1">
      <c r="H1957" s="10"/>
    </row>
    <row r="1958" ht="12.75" customHeight="1">
      <c r="H1958" s="10"/>
    </row>
    <row r="1959" ht="12.75" customHeight="1">
      <c r="H1959" s="10"/>
    </row>
    <row r="1960" ht="12.75" customHeight="1">
      <c r="H1960" s="10"/>
    </row>
    <row r="1961" ht="12.75" customHeight="1">
      <c r="H1961" s="10"/>
    </row>
    <row r="1962" ht="12.75" customHeight="1">
      <c r="H1962" s="10"/>
    </row>
    <row r="1963" ht="12.75" customHeight="1">
      <c r="H1963" s="10"/>
    </row>
    <row r="1964" ht="12.75" customHeight="1">
      <c r="H1964" s="10"/>
    </row>
    <row r="1965" ht="12.75" customHeight="1">
      <c r="H1965" s="10"/>
    </row>
    <row r="1966" ht="12.75" customHeight="1">
      <c r="H1966" s="10"/>
    </row>
    <row r="1967" ht="12.75" customHeight="1">
      <c r="H1967" s="10"/>
    </row>
    <row r="1968" ht="12.75" customHeight="1">
      <c r="H1968" s="10"/>
    </row>
    <row r="1969" ht="12.75" customHeight="1">
      <c r="H1969" s="10"/>
    </row>
    <row r="1970" ht="12.75" customHeight="1">
      <c r="H1970" s="10"/>
    </row>
    <row r="1971" ht="12.75" customHeight="1">
      <c r="H1971" s="10"/>
    </row>
    <row r="1972" ht="12.75" customHeight="1">
      <c r="H1972" s="10"/>
    </row>
    <row r="1973" ht="12.75" customHeight="1">
      <c r="H1973" s="10"/>
    </row>
    <row r="1974" ht="12.75" customHeight="1">
      <c r="H1974" s="10"/>
    </row>
    <row r="1975" ht="12.75" customHeight="1">
      <c r="H1975" s="10"/>
    </row>
    <row r="1976" ht="12.75" customHeight="1">
      <c r="H1976" s="10"/>
    </row>
    <row r="1977" ht="12.75" customHeight="1">
      <c r="H1977" s="10"/>
    </row>
    <row r="1978" ht="12.75" customHeight="1">
      <c r="H1978" s="10"/>
    </row>
    <row r="1979" ht="12.75" customHeight="1">
      <c r="H1979" s="10"/>
    </row>
    <row r="1980" ht="12.75" customHeight="1">
      <c r="H1980" s="10"/>
    </row>
    <row r="1981" ht="12.75" customHeight="1">
      <c r="H1981" s="10"/>
    </row>
    <row r="1982" ht="12.75" customHeight="1">
      <c r="H1982" s="10"/>
    </row>
    <row r="1983" ht="12.75" customHeight="1">
      <c r="H1983" s="10"/>
    </row>
    <row r="1984" ht="12.75" customHeight="1">
      <c r="H1984" s="10"/>
    </row>
    <row r="1985" ht="12.75" customHeight="1">
      <c r="H1985" s="10"/>
    </row>
    <row r="1986" ht="12.75" customHeight="1">
      <c r="H1986" s="10"/>
    </row>
    <row r="1987" ht="12.75" customHeight="1">
      <c r="H1987" s="10"/>
    </row>
    <row r="1988" ht="12.75" customHeight="1">
      <c r="H1988" s="10"/>
    </row>
    <row r="1989" ht="12.75" customHeight="1">
      <c r="H1989" s="10"/>
    </row>
    <row r="1990" ht="12.75" customHeight="1">
      <c r="H1990" s="10"/>
    </row>
    <row r="1991" ht="12.75" customHeight="1">
      <c r="H1991" s="10"/>
    </row>
    <row r="1992" ht="12.75" customHeight="1">
      <c r="H1992" s="10"/>
    </row>
    <row r="1993" ht="12.75" customHeight="1">
      <c r="H1993" s="10"/>
    </row>
    <row r="1994" ht="12.75" customHeight="1">
      <c r="H1994" s="10"/>
    </row>
    <row r="1995" ht="12.75" customHeight="1">
      <c r="H1995" s="10"/>
    </row>
    <row r="1996" ht="12.75" customHeight="1">
      <c r="H1996" s="10"/>
    </row>
    <row r="1997" ht="12.75" customHeight="1">
      <c r="H1997" s="10"/>
    </row>
    <row r="1998" ht="12.75" customHeight="1">
      <c r="H1998" s="10"/>
    </row>
    <row r="1999" ht="12.75" customHeight="1">
      <c r="H1999" s="10"/>
    </row>
    <row r="2000" ht="12.75" customHeight="1">
      <c r="H2000" s="10"/>
    </row>
    <row r="2001" ht="12.75" customHeight="1">
      <c r="H2001" s="10"/>
    </row>
    <row r="2002" ht="12.75" customHeight="1">
      <c r="H2002" s="10"/>
    </row>
    <row r="2003" ht="12.75" customHeight="1">
      <c r="H2003" s="10"/>
    </row>
    <row r="2004" ht="12.75" customHeight="1">
      <c r="H2004" s="10"/>
    </row>
    <row r="2005" ht="12.75" customHeight="1">
      <c r="H2005" s="10"/>
    </row>
    <row r="2006" ht="12.75" customHeight="1">
      <c r="H2006" s="10"/>
    </row>
    <row r="2007" ht="12.75" customHeight="1">
      <c r="H2007" s="10"/>
    </row>
    <row r="2008" ht="12.75" customHeight="1">
      <c r="H2008" s="10"/>
    </row>
    <row r="2009" ht="12.75" customHeight="1">
      <c r="H2009" s="10"/>
    </row>
    <row r="2010" ht="12.75" customHeight="1">
      <c r="H2010" s="10"/>
    </row>
    <row r="2011" ht="12.75" customHeight="1">
      <c r="H2011" s="10"/>
    </row>
    <row r="2012" ht="12.75" customHeight="1">
      <c r="H2012" s="10"/>
    </row>
    <row r="2013" ht="12.75" customHeight="1">
      <c r="H2013" s="10"/>
    </row>
    <row r="2014" ht="12.75" customHeight="1">
      <c r="H2014" s="10"/>
    </row>
    <row r="2015" ht="12.75" customHeight="1">
      <c r="H2015" s="10"/>
    </row>
    <row r="2016" ht="12.75" customHeight="1">
      <c r="H2016" s="10"/>
    </row>
    <row r="2017" ht="12.75" customHeight="1">
      <c r="H2017" s="10"/>
    </row>
    <row r="2018" ht="12.75" customHeight="1">
      <c r="H2018" s="10"/>
    </row>
    <row r="2019" ht="12.75" customHeight="1">
      <c r="H2019" s="10"/>
    </row>
    <row r="2020" ht="12.75" customHeight="1">
      <c r="H2020" s="10"/>
    </row>
    <row r="2021" ht="12.75" customHeight="1">
      <c r="H2021" s="10"/>
    </row>
    <row r="2022" ht="12.75" customHeight="1">
      <c r="H2022" s="10"/>
    </row>
    <row r="2023" ht="12.75" customHeight="1">
      <c r="H2023" s="10"/>
    </row>
    <row r="2024" ht="12.75" customHeight="1">
      <c r="H2024" s="10"/>
    </row>
    <row r="2025" ht="12.75" customHeight="1">
      <c r="H2025" s="10"/>
    </row>
    <row r="2026" ht="12.75" customHeight="1">
      <c r="H2026" s="10"/>
    </row>
    <row r="2027" ht="12.75" customHeight="1">
      <c r="H2027" s="10"/>
    </row>
    <row r="2028" ht="12.75" customHeight="1">
      <c r="H2028" s="10"/>
    </row>
    <row r="2029" ht="12.75" customHeight="1">
      <c r="H2029" s="10"/>
    </row>
    <row r="2030" ht="12.75" customHeight="1">
      <c r="H2030" s="10"/>
    </row>
    <row r="2031" ht="12.75" customHeight="1">
      <c r="H2031" s="10"/>
    </row>
    <row r="2032" ht="12.75" customHeight="1">
      <c r="H2032" s="10"/>
    </row>
    <row r="2033" ht="12.75" customHeight="1">
      <c r="H2033" s="10"/>
    </row>
    <row r="2034" ht="12.75" customHeight="1">
      <c r="H2034" s="10"/>
    </row>
    <row r="2035" ht="12.75" customHeight="1">
      <c r="H2035" s="10"/>
    </row>
    <row r="2036" ht="12.75" customHeight="1">
      <c r="H2036" s="10"/>
    </row>
    <row r="2037" ht="12.75" customHeight="1">
      <c r="H2037" s="10"/>
    </row>
    <row r="2038" ht="12.75" customHeight="1">
      <c r="H2038" s="10"/>
    </row>
    <row r="2039" ht="12.75" customHeight="1">
      <c r="H2039" s="10"/>
    </row>
    <row r="2040" ht="12.75" customHeight="1">
      <c r="H2040" s="10"/>
    </row>
    <row r="2041" ht="12.75" customHeight="1">
      <c r="H2041" s="10"/>
    </row>
    <row r="2042" ht="12.75" customHeight="1">
      <c r="H2042" s="10"/>
    </row>
    <row r="2043" ht="12.75" customHeight="1">
      <c r="H2043" s="10"/>
    </row>
    <row r="2044" ht="12.75" customHeight="1">
      <c r="H2044" s="10"/>
    </row>
    <row r="2045" ht="12.75" customHeight="1">
      <c r="H2045" s="10"/>
    </row>
    <row r="2046" ht="12.75" customHeight="1">
      <c r="H2046" s="10"/>
    </row>
    <row r="2047" ht="12.75" customHeight="1">
      <c r="H2047" s="10"/>
    </row>
    <row r="2048" ht="12.75" customHeight="1">
      <c r="H2048" s="10"/>
    </row>
    <row r="2049" ht="12.75" customHeight="1">
      <c r="H2049" s="10"/>
    </row>
    <row r="2050" ht="12.75" customHeight="1">
      <c r="H2050" s="10"/>
    </row>
    <row r="2051" ht="12.75" customHeight="1">
      <c r="H2051" s="10"/>
    </row>
    <row r="2052" ht="12.75" customHeight="1">
      <c r="H2052" s="10"/>
    </row>
    <row r="2053" ht="12.75" customHeight="1">
      <c r="H2053" s="10"/>
    </row>
    <row r="2054" ht="12.75" customHeight="1">
      <c r="H2054" s="10"/>
    </row>
    <row r="2055" ht="12.75" customHeight="1">
      <c r="H2055" s="10"/>
    </row>
    <row r="2056" ht="12.75" customHeight="1">
      <c r="H2056" s="10"/>
    </row>
    <row r="2057" ht="12.75" customHeight="1">
      <c r="H2057" s="10"/>
    </row>
    <row r="2058" ht="12.75" customHeight="1">
      <c r="H2058" s="10"/>
    </row>
    <row r="2059" ht="12.75" customHeight="1">
      <c r="H2059" s="10"/>
    </row>
    <row r="2060" ht="12.75" customHeight="1">
      <c r="H2060" s="10"/>
    </row>
    <row r="2061" ht="12.75" customHeight="1">
      <c r="H2061" s="10"/>
    </row>
    <row r="2062" ht="12.75" customHeight="1">
      <c r="H2062" s="10"/>
    </row>
    <row r="2063" ht="12.75" customHeight="1">
      <c r="H2063" s="10"/>
    </row>
    <row r="2064" ht="12.75" customHeight="1">
      <c r="H2064" s="10"/>
    </row>
    <row r="2065" ht="12.75" customHeight="1">
      <c r="H2065" s="10"/>
    </row>
    <row r="2066" ht="12.75" customHeight="1">
      <c r="H2066" s="10"/>
    </row>
    <row r="2067" ht="12.75" customHeight="1">
      <c r="H2067" s="10"/>
    </row>
    <row r="2068" ht="12.75" customHeight="1">
      <c r="H2068" s="10"/>
    </row>
    <row r="2069" ht="12.75" customHeight="1">
      <c r="H2069" s="10"/>
    </row>
    <row r="2070" ht="12.75" customHeight="1">
      <c r="H2070" s="10"/>
    </row>
    <row r="2071" ht="12.75" customHeight="1">
      <c r="H2071" s="10"/>
    </row>
    <row r="2072" ht="12.75" customHeight="1">
      <c r="H2072" s="10"/>
    </row>
    <row r="2073" ht="12.75" customHeight="1">
      <c r="H2073" s="10"/>
    </row>
    <row r="2074" ht="12.75" customHeight="1">
      <c r="H2074" s="10"/>
    </row>
    <row r="2075" ht="12.75" customHeight="1">
      <c r="H2075" s="10"/>
    </row>
    <row r="2076" ht="12.75" customHeight="1">
      <c r="H2076" s="10"/>
    </row>
    <row r="2077" ht="12.75" customHeight="1">
      <c r="H2077" s="10"/>
    </row>
    <row r="2078" ht="12.75" customHeight="1">
      <c r="H2078" s="10"/>
    </row>
    <row r="2079" ht="12.75" customHeight="1">
      <c r="H2079" s="10"/>
    </row>
    <row r="2080" ht="12.75" customHeight="1">
      <c r="H2080" s="10"/>
    </row>
    <row r="2081" ht="12.75" customHeight="1">
      <c r="H2081" s="10"/>
    </row>
    <row r="2082" ht="12.75" customHeight="1">
      <c r="H2082" s="10"/>
    </row>
    <row r="2083" ht="12.75" customHeight="1">
      <c r="H2083" s="10"/>
    </row>
    <row r="2084" ht="12.75" customHeight="1">
      <c r="H2084" s="10"/>
    </row>
    <row r="2085" ht="12.75" customHeight="1">
      <c r="H2085" s="10"/>
    </row>
    <row r="2086" ht="12.75" customHeight="1">
      <c r="H2086" s="10"/>
    </row>
    <row r="2087" ht="12.75" customHeight="1">
      <c r="H2087" s="10"/>
    </row>
    <row r="2088" ht="12.75" customHeight="1">
      <c r="H2088" s="10"/>
    </row>
    <row r="2089" ht="12.75" customHeight="1">
      <c r="H2089" s="10"/>
    </row>
    <row r="2090" ht="12.75" customHeight="1">
      <c r="H2090" s="10"/>
    </row>
    <row r="2091" ht="12.75" customHeight="1">
      <c r="H2091" s="10"/>
    </row>
    <row r="2092" ht="12.75" customHeight="1">
      <c r="H2092" s="10"/>
    </row>
    <row r="2093" ht="12.75" customHeight="1">
      <c r="H2093" s="10"/>
    </row>
    <row r="2094" ht="12.75" customHeight="1">
      <c r="H2094" s="10"/>
    </row>
    <row r="2095" ht="12.75" customHeight="1">
      <c r="H2095" s="10"/>
    </row>
    <row r="2096" ht="12.75" customHeight="1">
      <c r="H2096" s="10"/>
    </row>
    <row r="2097" ht="12.75" customHeight="1">
      <c r="H2097" s="10"/>
    </row>
    <row r="2098" ht="12.75" customHeight="1">
      <c r="H2098" s="10"/>
    </row>
    <row r="2099" ht="12.75" customHeight="1">
      <c r="H2099" s="10"/>
    </row>
    <row r="2100" ht="12.75" customHeight="1">
      <c r="H2100" s="10"/>
    </row>
    <row r="2101" ht="12.75" customHeight="1">
      <c r="H2101" s="10"/>
    </row>
    <row r="2102" ht="12.75" customHeight="1">
      <c r="H2102" s="10"/>
    </row>
    <row r="2103" ht="12.75" customHeight="1">
      <c r="H2103" s="10"/>
    </row>
    <row r="2104" ht="12.75" customHeight="1">
      <c r="H2104" s="10"/>
    </row>
    <row r="2105" ht="12.75" customHeight="1">
      <c r="H2105" s="10"/>
    </row>
    <row r="2106" ht="12.75" customHeight="1">
      <c r="H2106" s="10"/>
    </row>
    <row r="2107" ht="12.75" customHeight="1">
      <c r="H2107" s="10"/>
    </row>
    <row r="2108" ht="12.75" customHeight="1">
      <c r="H2108" s="10"/>
    </row>
    <row r="2109" ht="12.75" customHeight="1">
      <c r="H2109" s="10"/>
    </row>
    <row r="2110" ht="12.75" customHeight="1">
      <c r="H2110" s="10"/>
    </row>
    <row r="2111" ht="12.75" customHeight="1">
      <c r="H2111" s="10"/>
    </row>
    <row r="2112" ht="12.75" customHeight="1">
      <c r="H2112" s="10"/>
    </row>
    <row r="2113" ht="12.75" customHeight="1">
      <c r="H2113" s="10"/>
    </row>
    <row r="2114" ht="12.75" customHeight="1">
      <c r="H2114" s="10"/>
    </row>
    <row r="2115" ht="12.75" customHeight="1">
      <c r="H2115" s="10"/>
    </row>
    <row r="2116" ht="12.75" customHeight="1">
      <c r="H2116" s="10"/>
    </row>
    <row r="2117" ht="12.75" customHeight="1">
      <c r="H2117" s="10"/>
    </row>
    <row r="2118" ht="12.75" customHeight="1">
      <c r="H2118" s="10"/>
    </row>
    <row r="2119" ht="12.75" customHeight="1">
      <c r="H2119" s="10"/>
    </row>
    <row r="2120" ht="12.75" customHeight="1">
      <c r="H2120" s="10"/>
    </row>
    <row r="2121" ht="12.75" customHeight="1">
      <c r="H2121" s="10"/>
    </row>
    <row r="2122" ht="12.75" customHeight="1">
      <c r="H2122" s="10"/>
    </row>
    <row r="2123" ht="12.75" customHeight="1">
      <c r="H2123" s="10"/>
    </row>
    <row r="2124" ht="12.75" customHeight="1">
      <c r="H2124" s="10"/>
    </row>
    <row r="2125" ht="12.75" customHeight="1">
      <c r="H2125" s="10"/>
    </row>
    <row r="2126" ht="12.75" customHeight="1">
      <c r="H2126" s="10"/>
    </row>
    <row r="2127" ht="12.75" customHeight="1">
      <c r="H2127" s="10"/>
    </row>
    <row r="2128" ht="12.75" customHeight="1">
      <c r="H2128" s="10"/>
    </row>
    <row r="2129" ht="12.75" customHeight="1">
      <c r="H2129" s="10"/>
    </row>
    <row r="2130" ht="12.75" customHeight="1">
      <c r="H2130" s="10"/>
    </row>
    <row r="2131" ht="12.75" customHeight="1">
      <c r="H2131" s="10"/>
    </row>
    <row r="2132" ht="12.75" customHeight="1">
      <c r="H2132" s="10"/>
    </row>
    <row r="2133" ht="12.75" customHeight="1">
      <c r="H2133" s="10"/>
    </row>
    <row r="2134" ht="12.75" customHeight="1">
      <c r="H2134" s="10"/>
    </row>
    <row r="2135" ht="12.75" customHeight="1">
      <c r="H2135" s="10"/>
    </row>
    <row r="2136" ht="12.75" customHeight="1">
      <c r="H2136" s="10"/>
    </row>
    <row r="2137" ht="12.75" customHeight="1">
      <c r="H2137" s="10"/>
    </row>
    <row r="2138" ht="12.75" customHeight="1">
      <c r="H2138" s="10"/>
    </row>
    <row r="2139" ht="12.75" customHeight="1">
      <c r="H2139" s="10"/>
    </row>
    <row r="2140" ht="12.75" customHeight="1">
      <c r="H2140" s="10"/>
    </row>
    <row r="2141" ht="12.75" customHeight="1">
      <c r="H2141" s="10"/>
    </row>
    <row r="2142" ht="12.75" customHeight="1">
      <c r="H2142" s="10"/>
    </row>
    <row r="2143" ht="12.75" customHeight="1">
      <c r="H2143" s="10"/>
    </row>
    <row r="2144" ht="12.75" customHeight="1">
      <c r="H2144" s="10"/>
    </row>
    <row r="2145" ht="12.75" customHeight="1">
      <c r="H2145" s="10"/>
    </row>
    <row r="2146" ht="12.75" customHeight="1">
      <c r="H2146" s="10"/>
    </row>
    <row r="2147" ht="12.75" customHeight="1">
      <c r="H2147" s="10"/>
    </row>
    <row r="2148" ht="12.75" customHeight="1">
      <c r="H2148" s="10"/>
    </row>
    <row r="2149" ht="12.75" customHeight="1">
      <c r="H2149" s="10"/>
    </row>
    <row r="2150" ht="12.75" customHeight="1">
      <c r="H2150" s="10"/>
    </row>
    <row r="2151" ht="12.75" customHeight="1">
      <c r="H2151" s="10"/>
    </row>
    <row r="2152" ht="12.75" customHeight="1">
      <c r="H2152" s="10"/>
    </row>
    <row r="2153" ht="12.75" customHeight="1">
      <c r="H2153" s="10"/>
    </row>
    <row r="2154" ht="12.75" customHeight="1">
      <c r="H2154" s="10"/>
    </row>
    <row r="2155" ht="12.75" customHeight="1">
      <c r="H2155" s="10"/>
    </row>
    <row r="2156" ht="12.75" customHeight="1">
      <c r="H2156" s="10"/>
    </row>
    <row r="2157" ht="12.75" customHeight="1">
      <c r="H2157" s="10"/>
    </row>
    <row r="2158" ht="12.75" customHeight="1">
      <c r="H2158" s="10"/>
    </row>
    <row r="2159" ht="12.75" customHeight="1">
      <c r="H2159" s="10"/>
    </row>
    <row r="2160" ht="12.75" customHeight="1">
      <c r="H2160" s="10"/>
    </row>
    <row r="2161" ht="12.75" customHeight="1">
      <c r="H2161" s="10"/>
    </row>
    <row r="2162" ht="12.75" customHeight="1">
      <c r="H2162" s="10"/>
    </row>
    <row r="2163" ht="12.75" customHeight="1">
      <c r="H2163" s="10"/>
    </row>
    <row r="2164" ht="12.75" customHeight="1">
      <c r="H2164" s="10"/>
    </row>
    <row r="2165" ht="12.75" customHeight="1">
      <c r="H2165" s="10"/>
    </row>
    <row r="2166" ht="12.75" customHeight="1">
      <c r="H2166" s="10"/>
    </row>
    <row r="2167" ht="12.75" customHeight="1">
      <c r="H2167" s="10"/>
    </row>
    <row r="2168" ht="12.75" customHeight="1">
      <c r="H2168" s="10"/>
    </row>
    <row r="2169" ht="12.75" customHeight="1">
      <c r="H2169" s="10"/>
    </row>
    <row r="2170" ht="12.75" customHeight="1">
      <c r="H2170" s="10"/>
    </row>
    <row r="2171" ht="12.75" customHeight="1">
      <c r="H2171" s="10"/>
    </row>
    <row r="2172" ht="12.75" customHeight="1">
      <c r="H2172" s="10"/>
    </row>
    <row r="2173" ht="12.75" customHeight="1">
      <c r="H2173" s="10"/>
    </row>
    <row r="2174" ht="12.75" customHeight="1">
      <c r="H2174" s="10"/>
    </row>
    <row r="2175" ht="12.75" customHeight="1">
      <c r="H2175" s="10"/>
    </row>
    <row r="2176" ht="12.75" customHeight="1">
      <c r="H2176" s="10"/>
    </row>
    <row r="2177" ht="12.75" customHeight="1">
      <c r="H2177" s="10"/>
    </row>
    <row r="2178" ht="12.75" customHeight="1">
      <c r="H2178" s="10"/>
    </row>
    <row r="2179" ht="12.75" customHeight="1">
      <c r="H2179" s="10"/>
    </row>
    <row r="2180" ht="12.75" customHeight="1">
      <c r="H2180" s="10"/>
    </row>
    <row r="2181" ht="12.75" customHeight="1">
      <c r="H2181" s="10"/>
    </row>
    <row r="2182" ht="12.75" customHeight="1">
      <c r="H2182" s="10"/>
    </row>
    <row r="2183" ht="12.75" customHeight="1">
      <c r="H2183" s="10"/>
    </row>
    <row r="2184" ht="12.75" customHeight="1">
      <c r="H2184" s="10"/>
    </row>
    <row r="2185" ht="12.75" customHeight="1">
      <c r="H2185" s="10"/>
    </row>
    <row r="2186" ht="12.75" customHeight="1">
      <c r="H2186" s="10"/>
    </row>
    <row r="2187" ht="12.75" customHeight="1">
      <c r="H2187" s="10"/>
    </row>
    <row r="2188" ht="12.75" customHeight="1">
      <c r="H2188" s="10"/>
    </row>
    <row r="2189" ht="12.75" customHeight="1">
      <c r="H2189" s="10"/>
    </row>
    <row r="2190" ht="12.75" customHeight="1">
      <c r="H2190" s="10"/>
    </row>
    <row r="2191" ht="12.75" customHeight="1">
      <c r="H2191" s="10"/>
    </row>
    <row r="2192" ht="12.75" customHeight="1">
      <c r="H2192" s="10"/>
    </row>
    <row r="2193" ht="12.75" customHeight="1">
      <c r="H2193" s="10"/>
    </row>
    <row r="2194" ht="12.75" customHeight="1">
      <c r="H2194" s="10"/>
    </row>
    <row r="2195" ht="12.75" customHeight="1">
      <c r="H2195" s="10"/>
    </row>
    <row r="2196" ht="12.75" customHeight="1">
      <c r="H2196" s="10"/>
    </row>
    <row r="2197" ht="12.75" customHeight="1">
      <c r="H2197" s="10"/>
    </row>
    <row r="2198" ht="12.75" customHeight="1">
      <c r="H2198" s="10"/>
    </row>
    <row r="2199" ht="12.75" customHeight="1">
      <c r="H2199" s="10"/>
    </row>
    <row r="2200" ht="12.75" customHeight="1">
      <c r="H2200" s="10"/>
    </row>
    <row r="2201" ht="12.75" customHeight="1">
      <c r="H2201" s="10"/>
    </row>
    <row r="2202" ht="12.75" customHeight="1">
      <c r="H2202" s="10"/>
    </row>
    <row r="2203" ht="12.75" customHeight="1">
      <c r="H2203" s="10"/>
    </row>
    <row r="2204" ht="12.75" customHeight="1">
      <c r="H2204" s="10"/>
    </row>
    <row r="2205" ht="12.75" customHeight="1">
      <c r="H2205" s="10"/>
    </row>
    <row r="2206" ht="12.75" customHeight="1">
      <c r="H2206" s="10"/>
    </row>
    <row r="2207" ht="12.75" customHeight="1">
      <c r="H2207" s="10"/>
    </row>
    <row r="2208" ht="12.75" customHeight="1">
      <c r="H2208" s="10"/>
    </row>
    <row r="2209" ht="12.75" customHeight="1">
      <c r="H2209" s="10"/>
    </row>
    <row r="2210" ht="12.75" customHeight="1">
      <c r="H2210" s="10"/>
    </row>
    <row r="2211" ht="12.75" customHeight="1">
      <c r="H2211" s="10"/>
    </row>
    <row r="2212" ht="12.75" customHeight="1">
      <c r="H2212" s="10"/>
    </row>
    <row r="2213" ht="12.75" customHeight="1">
      <c r="H2213" s="10"/>
    </row>
    <row r="2214" ht="12.75" customHeight="1">
      <c r="H2214" s="10"/>
    </row>
    <row r="2215" ht="12.75" customHeight="1">
      <c r="H2215" s="10"/>
    </row>
    <row r="2216" ht="12.75" customHeight="1">
      <c r="H2216" s="10"/>
    </row>
    <row r="2217" ht="12.75" customHeight="1">
      <c r="H2217" s="10"/>
    </row>
    <row r="2218" ht="12.75" customHeight="1">
      <c r="H2218" s="10"/>
    </row>
    <row r="2219" ht="12.75" customHeight="1">
      <c r="H2219" s="10"/>
    </row>
    <row r="2220" ht="12.75" customHeight="1">
      <c r="H2220" s="10"/>
    </row>
    <row r="2221" ht="12.75" customHeight="1">
      <c r="H2221" s="10"/>
    </row>
    <row r="2222" ht="12.75" customHeight="1">
      <c r="H2222" s="10"/>
    </row>
    <row r="2223" ht="12.75" customHeight="1">
      <c r="H2223" s="10"/>
    </row>
    <row r="2224" ht="12.75" customHeight="1">
      <c r="H2224" s="10"/>
    </row>
    <row r="2225" ht="12.75" customHeight="1">
      <c r="H2225" s="10"/>
    </row>
    <row r="2226" ht="12.75" customHeight="1">
      <c r="H2226" s="10"/>
    </row>
    <row r="2227" ht="12.75" customHeight="1">
      <c r="H2227" s="10"/>
    </row>
    <row r="2228" ht="12.75" customHeight="1">
      <c r="H2228" s="10"/>
    </row>
    <row r="2229" ht="12.75" customHeight="1">
      <c r="H2229" s="10"/>
    </row>
    <row r="2230" ht="12.75" customHeight="1">
      <c r="H2230" s="10"/>
    </row>
    <row r="2231" ht="12.75" customHeight="1">
      <c r="H2231" s="10"/>
    </row>
    <row r="2232" ht="12.75" customHeight="1">
      <c r="H2232" s="10"/>
    </row>
    <row r="2233" ht="12.75" customHeight="1">
      <c r="H2233" s="10"/>
    </row>
    <row r="2234" ht="12.75" customHeight="1">
      <c r="H2234" s="10"/>
    </row>
    <row r="2235" ht="12.75" customHeight="1">
      <c r="H2235" s="10"/>
    </row>
    <row r="2236" ht="12.75" customHeight="1">
      <c r="H2236" s="10"/>
    </row>
    <row r="2237" ht="12.75" customHeight="1">
      <c r="H2237" s="10"/>
    </row>
    <row r="2238" ht="12.75" customHeight="1">
      <c r="H2238" s="10"/>
    </row>
    <row r="2239" ht="12.75" customHeight="1">
      <c r="H2239" s="10"/>
    </row>
    <row r="2240" ht="12.75" customHeight="1">
      <c r="H2240" s="10"/>
    </row>
    <row r="2241" ht="12.75" customHeight="1">
      <c r="H2241" s="10"/>
    </row>
    <row r="2242" ht="12.75" customHeight="1">
      <c r="H2242" s="10"/>
    </row>
    <row r="2243" ht="12.75" customHeight="1">
      <c r="H2243" s="10"/>
    </row>
    <row r="2244" ht="12.75" customHeight="1">
      <c r="H2244" s="10"/>
    </row>
    <row r="2245" ht="12.75" customHeight="1">
      <c r="H2245" s="10"/>
    </row>
    <row r="2246" ht="12.75" customHeight="1">
      <c r="H2246" s="10"/>
    </row>
    <row r="2247" ht="12.75" customHeight="1">
      <c r="H2247" s="10"/>
    </row>
    <row r="2248" ht="12.75" customHeight="1">
      <c r="H2248" s="10"/>
    </row>
    <row r="2249" ht="12.75" customHeight="1">
      <c r="H2249" s="10"/>
    </row>
    <row r="2250" ht="12.75" customHeight="1">
      <c r="H2250" s="10"/>
    </row>
    <row r="2251" ht="12.75" customHeight="1">
      <c r="H2251" s="10"/>
    </row>
    <row r="2252" ht="12.75" customHeight="1">
      <c r="H2252" s="10"/>
    </row>
    <row r="2253" ht="12.75" customHeight="1">
      <c r="H2253" s="10"/>
    </row>
    <row r="2254" ht="12.75" customHeight="1">
      <c r="H2254" s="10"/>
    </row>
    <row r="2255" ht="12.75" customHeight="1">
      <c r="H2255" s="10"/>
    </row>
    <row r="2256" ht="12.75" customHeight="1">
      <c r="H2256" s="10"/>
    </row>
    <row r="2257" ht="12.75" customHeight="1">
      <c r="H2257" s="10"/>
    </row>
    <row r="2258" ht="12.75" customHeight="1">
      <c r="H2258" s="10"/>
    </row>
    <row r="2259" ht="12.75" customHeight="1">
      <c r="H2259" s="10"/>
    </row>
    <row r="2260" ht="12.75" customHeight="1">
      <c r="H2260" s="10"/>
    </row>
    <row r="2261" ht="12.75" customHeight="1">
      <c r="H2261" s="10"/>
    </row>
    <row r="2262" ht="12.75" customHeight="1">
      <c r="H2262" s="10"/>
    </row>
    <row r="2263" ht="12.75" customHeight="1">
      <c r="H2263" s="10"/>
    </row>
    <row r="2264" ht="12.75" customHeight="1">
      <c r="H2264" s="10"/>
    </row>
    <row r="2265" ht="12.75" customHeight="1">
      <c r="H2265" s="10"/>
    </row>
    <row r="2266" ht="12.75" customHeight="1">
      <c r="H2266" s="10"/>
    </row>
    <row r="2267" ht="12.75" customHeight="1">
      <c r="H2267" s="10"/>
    </row>
    <row r="2268" ht="12.75" customHeight="1">
      <c r="H2268" s="10"/>
    </row>
    <row r="2269" ht="12.75" customHeight="1">
      <c r="H2269" s="10"/>
    </row>
    <row r="2270" ht="12.75" customHeight="1">
      <c r="H2270" s="10"/>
    </row>
    <row r="2271" ht="12.75" customHeight="1">
      <c r="H2271" s="10"/>
    </row>
    <row r="2272" ht="12.75" customHeight="1">
      <c r="H2272" s="10"/>
    </row>
    <row r="2273" ht="12.75" customHeight="1">
      <c r="H2273" s="10"/>
    </row>
    <row r="2274" ht="12.75" customHeight="1">
      <c r="H2274" s="10"/>
    </row>
    <row r="2275" ht="12.75" customHeight="1">
      <c r="H2275" s="10"/>
    </row>
    <row r="2276" ht="12.75" customHeight="1">
      <c r="H2276" s="10"/>
    </row>
    <row r="2277" ht="12.75" customHeight="1">
      <c r="H2277" s="10"/>
    </row>
    <row r="2278" ht="12.75" customHeight="1">
      <c r="H2278" s="10"/>
    </row>
    <row r="2279" ht="12.75" customHeight="1">
      <c r="H2279" s="10"/>
    </row>
    <row r="2280" ht="12.75" customHeight="1">
      <c r="H2280" s="10"/>
    </row>
    <row r="2281" ht="12.75" customHeight="1">
      <c r="H2281" s="10"/>
    </row>
    <row r="2282" ht="12.75" customHeight="1">
      <c r="H2282" s="10"/>
    </row>
    <row r="2283" ht="12.75" customHeight="1">
      <c r="H2283" s="10"/>
    </row>
    <row r="2284" ht="12.75" customHeight="1">
      <c r="H2284" s="10"/>
    </row>
    <row r="2285" ht="12.75" customHeight="1">
      <c r="H2285" s="10"/>
    </row>
    <row r="2286" ht="12.75" customHeight="1">
      <c r="H2286" s="10"/>
    </row>
    <row r="2287" ht="12.75" customHeight="1">
      <c r="H2287" s="10"/>
    </row>
    <row r="2288" ht="12.75" customHeight="1">
      <c r="H2288" s="10"/>
    </row>
    <row r="2289" ht="12.75" customHeight="1">
      <c r="H2289" s="10"/>
    </row>
    <row r="2290" ht="12.75" customHeight="1">
      <c r="H2290" s="10"/>
    </row>
    <row r="2291" ht="12.75" customHeight="1">
      <c r="H2291" s="10"/>
    </row>
    <row r="2292" ht="12.75" customHeight="1">
      <c r="H2292" s="10"/>
    </row>
    <row r="2293" ht="12.75" customHeight="1">
      <c r="H2293" s="10"/>
    </row>
    <row r="2294" ht="12.75" customHeight="1">
      <c r="H2294" s="10"/>
    </row>
    <row r="2295" ht="12.75" customHeight="1">
      <c r="H2295" s="10"/>
    </row>
    <row r="2296" ht="12.75" customHeight="1">
      <c r="H2296" s="10"/>
    </row>
    <row r="2297" ht="12.75" customHeight="1">
      <c r="H2297" s="10"/>
    </row>
    <row r="2298" ht="12.75" customHeight="1">
      <c r="H2298" s="10"/>
    </row>
    <row r="2299" ht="12.75" customHeight="1">
      <c r="H2299" s="10"/>
    </row>
    <row r="2300" ht="12.75" customHeight="1">
      <c r="H2300" s="10"/>
    </row>
    <row r="2301" ht="12.75" customHeight="1">
      <c r="H2301" s="10"/>
    </row>
    <row r="2302" ht="12.75" customHeight="1">
      <c r="H2302" s="10"/>
    </row>
    <row r="2303" ht="12.75" customHeight="1">
      <c r="H2303" s="10"/>
    </row>
    <row r="2304" ht="12.75" customHeight="1">
      <c r="H2304" s="10"/>
    </row>
    <row r="2305" ht="12.75" customHeight="1">
      <c r="H2305" s="10"/>
    </row>
    <row r="2306" ht="12.75" customHeight="1">
      <c r="H2306" s="10"/>
    </row>
    <row r="2307" ht="12.75" customHeight="1">
      <c r="H2307" s="10"/>
    </row>
    <row r="2308" ht="12.75" customHeight="1">
      <c r="H2308" s="10"/>
    </row>
    <row r="2309" ht="12.75" customHeight="1">
      <c r="H2309" s="10"/>
    </row>
    <row r="2310" ht="12.75" customHeight="1">
      <c r="H2310" s="10"/>
    </row>
    <row r="2311" ht="12.75" customHeight="1">
      <c r="H2311" s="10"/>
    </row>
    <row r="2312" ht="12.75" customHeight="1">
      <c r="H2312" s="10"/>
    </row>
    <row r="2313" ht="12.75" customHeight="1">
      <c r="H2313" s="10"/>
    </row>
    <row r="2314" ht="12.75" customHeight="1">
      <c r="H2314" s="10"/>
    </row>
    <row r="2315" ht="12.75" customHeight="1">
      <c r="H2315" s="10"/>
    </row>
    <row r="2316" ht="12.75" customHeight="1">
      <c r="H2316" s="10"/>
    </row>
    <row r="2317" ht="12.75" customHeight="1">
      <c r="H2317" s="10"/>
    </row>
    <row r="2318" ht="12.75" customHeight="1">
      <c r="H2318" s="10"/>
    </row>
    <row r="2319" ht="12.75" customHeight="1">
      <c r="H2319" s="10"/>
    </row>
    <row r="2320" ht="12.75" customHeight="1">
      <c r="H2320" s="10"/>
    </row>
    <row r="2321" ht="12.75" customHeight="1">
      <c r="H2321" s="10"/>
    </row>
    <row r="2322" ht="12.75" customHeight="1">
      <c r="H2322" s="10"/>
    </row>
    <row r="2323" ht="12.75" customHeight="1">
      <c r="H2323" s="10"/>
    </row>
    <row r="2324" ht="12.75" customHeight="1">
      <c r="H2324" s="10"/>
    </row>
    <row r="2325" ht="12.75" customHeight="1">
      <c r="H2325" s="10"/>
    </row>
    <row r="2326" ht="12.75" customHeight="1">
      <c r="H2326" s="10"/>
    </row>
    <row r="2327" ht="12.75" customHeight="1">
      <c r="H2327" s="10"/>
    </row>
    <row r="2328" ht="12.75" customHeight="1">
      <c r="H2328" s="10"/>
    </row>
    <row r="2329" ht="12.75" customHeight="1">
      <c r="H2329" s="10"/>
    </row>
    <row r="2330" ht="12.75" customHeight="1">
      <c r="H2330" s="10"/>
    </row>
    <row r="2331" ht="12.75" customHeight="1">
      <c r="H2331" s="10"/>
    </row>
    <row r="2332" ht="12.75" customHeight="1">
      <c r="H2332" s="10"/>
    </row>
    <row r="2333" ht="12.75" customHeight="1">
      <c r="H2333" s="10"/>
    </row>
    <row r="2334" ht="12.75" customHeight="1">
      <c r="H2334" s="10"/>
    </row>
    <row r="2335" ht="12.75" customHeight="1">
      <c r="H2335" s="10"/>
    </row>
    <row r="2336" ht="12.75" customHeight="1">
      <c r="H2336" s="10"/>
    </row>
    <row r="2337" ht="12.75" customHeight="1">
      <c r="H2337" s="10"/>
    </row>
    <row r="2338" ht="12.75" customHeight="1">
      <c r="H2338" s="10"/>
    </row>
    <row r="2339" ht="12.75" customHeight="1">
      <c r="H2339" s="10"/>
    </row>
    <row r="2340" ht="12.75" customHeight="1">
      <c r="H2340" s="10"/>
    </row>
    <row r="2341" ht="12.75" customHeight="1">
      <c r="H2341" s="10"/>
    </row>
    <row r="2342" ht="12.75" customHeight="1">
      <c r="H2342" s="10"/>
    </row>
    <row r="2343" ht="12.75" customHeight="1">
      <c r="H2343" s="10"/>
    </row>
    <row r="2344" ht="12.75" customHeight="1">
      <c r="H2344" s="10"/>
    </row>
    <row r="2345" ht="12.75" customHeight="1">
      <c r="H2345" s="10"/>
    </row>
    <row r="2346" ht="12.75" customHeight="1">
      <c r="H2346" s="10"/>
    </row>
    <row r="2347" ht="12.75" customHeight="1">
      <c r="H2347" s="10"/>
    </row>
    <row r="2348" ht="12.75" customHeight="1">
      <c r="H2348" s="10"/>
    </row>
    <row r="2349" ht="12.75" customHeight="1">
      <c r="H2349" s="10"/>
    </row>
    <row r="2350" ht="12.75" customHeight="1">
      <c r="H2350" s="10"/>
    </row>
    <row r="2351" ht="12.75" customHeight="1">
      <c r="H2351" s="10"/>
    </row>
    <row r="2352" ht="12.75" customHeight="1">
      <c r="H2352" s="10"/>
    </row>
    <row r="2353" ht="12.75" customHeight="1">
      <c r="H2353" s="10"/>
    </row>
    <row r="2354" ht="12.75" customHeight="1">
      <c r="H2354" s="10"/>
    </row>
    <row r="2355" ht="12.75" customHeight="1">
      <c r="H2355" s="10"/>
    </row>
    <row r="2356" ht="12.75" customHeight="1">
      <c r="H2356" s="10"/>
    </row>
    <row r="2357" ht="12.75" customHeight="1">
      <c r="H2357" s="10"/>
    </row>
    <row r="2358" ht="12.75" customHeight="1">
      <c r="H2358" s="10"/>
    </row>
    <row r="2359" ht="12.75" customHeight="1">
      <c r="H2359" s="10"/>
    </row>
    <row r="2360" ht="12.75" customHeight="1">
      <c r="H2360" s="10"/>
    </row>
    <row r="2361" ht="12.75" customHeight="1">
      <c r="H2361" s="10"/>
    </row>
    <row r="2362" ht="12.75" customHeight="1">
      <c r="H2362" s="10"/>
    </row>
    <row r="2363" ht="12.75" customHeight="1">
      <c r="H2363" s="10"/>
    </row>
    <row r="2364" ht="12.75" customHeight="1">
      <c r="H2364" s="10"/>
    </row>
    <row r="2365" ht="12.75" customHeight="1">
      <c r="H2365" s="10"/>
    </row>
    <row r="2366" ht="12.75" customHeight="1">
      <c r="H2366" s="10"/>
    </row>
    <row r="2367" ht="12.75" customHeight="1">
      <c r="H2367" s="10"/>
    </row>
    <row r="2368" ht="12.75" customHeight="1">
      <c r="H2368" s="10"/>
    </row>
    <row r="2369" ht="12.75" customHeight="1">
      <c r="H2369" s="10"/>
    </row>
    <row r="2370" ht="12.75" customHeight="1">
      <c r="H2370" s="10"/>
    </row>
    <row r="2371" ht="12.75" customHeight="1">
      <c r="H2371" s="10"/>
    </row>
    <row r="2372" ht="12.75" customHeight="1">
      <c r="H2372" s="10"/>
    </row>
    <row r="2373" ht="12.75" customHeight="1">
      <c r="H2373" s="10"/>
    </row>
    <row r="2374" ht="12.75" customHeight="1">
      <c r="H2374" s="10"/>
    </row>
    <row r="2375" ht="12.75" customHeight="1">
      <c r="H2375" s="10"/>
    </row>
    <row r="2376" ht="12.75" customHeight="1">
      <c r="H2376" s="10"/>
    </row>
    <row r="2377" ht="12.75" customHeight="1">
      <c r="H2377" s="10"/>
    </row>
    <row r="2378" ht="12.75" customHeight="1">
      <c r="H2378" s="10"/>
    </row>
    <row r="2379" ht="12.75" customHeight="1">
      <c r="H2379" s="10"/>
    </row>
    <row r="2380" ht="12.75" customHeight="1">
      <c r="H2380" s="10"/>
    </row>
    <row r="2381" ht="12.75" customHeight="1">
      <c r="H2381" s="10"/>
    </row>
    <row r="2382" ht="12.75" customHeight="1">
      <c r="H2382" s="10"/>
    </row>
    <row r="2383" ht="12.75" customHeight="1">
      <c r="H2383" s="10"/>
    </row>
    <row r="2384" ht="12.75" customHeight="1">
      <c r="H2384" s="10"/>
    </row>
    <row r="2385" ht="12.75" customHeight="1">
      <c r="H2385" s="10"/>
    </row>
    <row r="2386" ht="12.75" customHeight="1">
      <c r="H2386" s="10"/>
    </row>
    <row r="2387" ht="12.75" customHeight="1">
      <c r="H2387" s="10"/>
    </row>
    <row r="2388" ht="12.75" customHeight="1">
      <c r="H2388" s="10"/>
    </row>
    <row r="2389" ht="12.75" customHeight="1">
      <c r="H2389" s="10"/>
    </row>
    <row r="2390" ht="12.75" customHeight="1">
      <c r="H2390" s="10"/>
    </row>
    <row r="2391" ht="12.75" customHeight="1">
      <c r="H2391" s="10"/>
    </row>
    <row r="2392" ht="12.75" customHeight="1">
      <c r="H2392" s="10"/>
    </row>
    <row r="2393" ht="12.75" customHeight="1">
      <c r="H2393" s="10"/>
    </row>
    <row r="2394" ht="12.75" customHeight="1">
      <c r="H2394" s="10"/>
    </row>
    <row r="2395" ht="12.75" customHeight="1">
      <c r="H2395" s="10"/>
    </row>
    <row r="2396" ht="12.75" customHeight="1">
      <c r="H2396" s="10"/>
    </row>
    <row r="2397" ht="12.75" customHeight="1">
      <c r="H2397" s="10"/>
    </row>
    <row r="2398" ht="12.75" customHeight="1">
      <c r="H2398" s="10"/>
    </row>
    <row r="2399" ht="12.75" customHeight="1">
      <c r="H2399" s="10"/>
    </row>
    <row r="2400" ht="12.75" customHeight="1">
      <c r="H2400" s="10"/>
    </row>
    <row r="2401" ht="12.75" customHeight="1">
      <c r="H2401" s="10"/>
    </row>
    <row r="2402" ht="12.75" customHeight="1">
      <c r="H2402" s="10"/>
    </row>
    <row r="2403" ht="12.75" customHeight="1">
      <c r="H2403" s="10"/>
    </row>
    <row r="2404" ht="12.75" customHeight="1">
      <c r="H2404" s="10"/>
    </row>
    <row r="2405" ht="12.75" customHeight="1">
      <c r="H2405" s="10"/>
    </row>
    <row r="2406" ht="12.75" customHeight="1">
      <c r="H2406" s="10"/>
    </row>
    <row r="2407" ht="12.75" customHeight="1">
      <c r="H2407" s="10"/>
    </row>
    <row r="2408" ht="12.75" customHeight="1">
      <c r="H2408" s="10"/>
    </row>
    <row r="2409" ht="12.75" customHeight="1">
      <c r="H2409" s="10"/>
    </row>
    <row r="2410" ht="12.75" customHeight="1">
      <c r="H2410" s="10"/>
    </row>
    <row r="2411" ht="12.75" customHeight="1">
      <c r="H2411" s="10"/>
    </row>
    <row r="2412" ht="12.75" customHeight="1">
      <c r="H2412" s="10"/>
    </row>
    <row r="2413" ht="12.75" customHeight="1">
      <c r="H2413" s="10"/>
    </row>
    <row r="2414" ht="12.75" customHeight="1">
      <c r="H2414" s="10"/>
    </row>
    <row r="2415" ht="12.75" customHeight="1">
      <c r="H2415" s="10"/>
    </row>
    <row r="2416" ht="12.75" customHeight="1">
      <c r="H2416" s="10"/>
    </row>
    <row r="2417" ht="12.75" customHeight="1">
      <c r="H2417" s="10"/>
    </row>
    <row r="2418" ht="12.75" customHeight="1">
      <c r="H2418" s="10"/>
    </row>
    <row r="2419" ht="12.75" customHeight="1">
      <c r="H2419" s="10"/>
    </row>
    <row r="2420" ht="12.75" customHeight="1">
      <c r="H2420" s="10"/>
    </row>
    <row r="2421" ht="12.75" customHeight="1">
      <c r="H2421" s="10"/>
    </row>
    <row r="2422" ht="12.75" customHeight="1">
      <c r="H2422" s="10"/>
    </row>
    <row r="2423" ht="12.75" customHeight="1">
      <c r="H2423" s="10"/>
    </row>
    <row r="2424" ht="12.75" customHeight="1">
      <c r="H2424" s="10"/>
    </row>
    <row r="2425" ht="12.75" customHeight="1">
      <c r="H2425" s="10"/>
    </row>
    <row r="2426" ht="12.75" customHeight="1">
      <c r="H2426" s="10"/>
    </row>
    <row r="2427" ht="12.75" customHeight="1">
      <c r="H2427" s="10"/>
    </row>
    <row r="2428" ht="12.75" customHeight="1">
      <c r="H2428" s="10"/>
    </row>
    <row r="2429" ht="12.75" customHeight="1">
      <c r="H2429" s="10"/>
    </row>
    <row r="2430" ht="12.75" customHeight="1">
      <c r="H2430" s="10"/>
    </row>
    <row r="2431" ht="12.75" customHeight="1">
      <c r="H2431" s="10"/>
    </row>
    <row r="2432" ht="12.75" customHeight="1">
      <c r="H2432" s="10"/>
    </row>
    <row r="2433" ht="12.75" customHeight="1">
      <c r="H2433" s="10"/>
    </row>
    <row r="2434" ht="12.75" customHeight="1">
      <c r="H2434" s="10"/>
    </row>
    <row r="2435" ht="12.75" customHeight="1">
      <c r="H2435" s="10"/>
    </row>
    <row r="2436" ht="12.75" customHeight="1">
      <c r="H2436" s="10"/>
    </row>
    <row r="2437" ht="12.75" customHeight="1">
      <c r="H2437" s="10"/>
    </row>
    <row r="2438" ht="12.75" customHeight="1">
      <c r="H2438" s="10"/>
    </row>
    <row r="2439" ht="12.75" customHeight="1">
      <c r="H2439" s="10"/>
    </row>
    <row r="2440" ht="12.75" customHeight="1">
      <c r="H2440" s="10"/>
    </row>
    <row r="2441" ht="12.75" customHeight="1">
      <c r="H2441" s="10"/>
    </row>
    <row r="2442" ht="12.75" customHeight="1">
      <c r="H2442" s="10"/>
    </row>
    <row r="2443" ht="12.75" customHeight="1">
      <c r="H2443" s="10"/>
    </row>
    <row r="2444" ht="12.75" customHeight="1">
      <c r="H2444" s="10"/>
    </row>
    <row r="2445" ht="12.75" customHeight="1">
      <c r="H2445" s="10"/>
    </row>
    <row r="2446" ht="12.75" customHeight="1">
      <c r="H2446" s="10"/>
    </row>
    <row r="2447" ht="12.75" customHeight="1">
      <c r="H2447" s="10"/>
    </row>
    <row r="2448" ht="12.75" customHeight="1">
      <c r="H2448" s="10"/>
    </row>
    <row r="2449" ht="12.75" customHeight="1">
      <c r="H2449" s="10"/>
    </row>
    <row r="2450" ht="12.75" customHeight="1">
      <c r="H2450" s="10"/>
    </row>
    <row r="2451" ht="12.75" customHeight="1">
      <c r="H2451" s="10"/>
    </row>
    <row r="2452" ht="12.75" customHeight="1">
      <c r="H2452" s="10"/>
    </row>
    <row r="2453" ht="12.75" customHeight="1">
      <c r="H2453" s="10"/>
    </row>
    <row r="2454" ht="12.75" customHeight="1">
      <c r="H2454" s="10"/>
    </row>
    <row r="2455" ht="12.75" customHeight="1">
      <c r="H2455" s="10"/>
    </row>
    <row r="2456" ht="12.75" customHeight="1">
      <c r="H2456" s="10"/>
    </row>
    <row r="2457" ht="12.75" customHeight="1">
      <c r="H2457" s="10"/>
    </row>
    <row r="2458" ht="12.75" customHeight="1">
      <c r="H2458" s="10"/>
    </row>
    <row r="2459" ht="12.75" customHeight="1">
      <c r="H2459" s="10"/>
    </row>
    <row r="2460" ht="12.75" customHeight="1">
      <c r="H2460" s="10"/>
    </row>
    <row r="2461" ht="12.75" customHeight="1">
      <c r="H2461" s="10"/>
    </row>
    <row r="2462" ht="12.75" customHeight="1">
      <c r="H2462" s="10"/>
    </row>
    <row r="2463" ht="12.75" customHeight="1">
      <c r="H2463" s="10"/>
    </row>
    <row r="2464" ht="12.75" customHeight="1">
      <c r="H2464" s="10"/>
    </row>
    <row r="2465" ht="12.75" customHeight="1">
      <c r="H2465" s="10"/>
    </row>
    <row r="2466" ht="12.75" customHeight="1">
      <c r="H2466" s="10"/>
    </row>
    <row r="2467" ht="12.75" customHeight="1">
      <c r="H2467" s="10"/>
    </row>
    <row r="2468" ht="12.75" customHeight="1">
      <c r="H2468" s="10"/>
    </row>
    <row r="2469" ht="12.75" customHeight="1">
      <c r="H2469" s="10"/>
    </row>
    <row r="2470" ht="12.75" customHeight="1">
      <c r="H2470" s="10"/>
    </row>
    <row r="2471" ht="12.75" customHeight="1">
      <c r="H2471" s="10"/>
    </row>
    <row r="2472" ht="12.75" customHeight="1">
      <c r="H2472" s="10"/>
    </row>
    <row r="2473" ht="12.75" customHeight="1">
      <c r="H2473" s="10"/>
    </row>
    <row r="2474" ht="12.75" customHeight="1">
      <c r="H2474" s="10"/>
    </row>
    <row r="2475" ht="12.75" customHeight="1">
      <c r="H2475" s="10"/>
    </row>
    <row r="2476" ht="12.75" customHeight="1">
      <c r="H2476" s="10"/>
    </row>
    <row r="2477" ht="12.75" customHeight="1">
      <c r="H2477" s="10"/>
    </row>
    <row r="2478" ht="12.75" customHeight="1">
      <c r="H2478" s="10"/>
    </row>
    <row r="2479" ht="12.75" customHeight="1">
      <c r="H2479" s="10"/>
    </row>
    <row r="2480" ht="12.75" customHeight="1">
      <c r="H2480" s="10"/>
    </row>
    <row r="2481" ht="12.75" customHeight="1">
      <c r="H2481" s="10"/>
    </row>
    <row r="2482" ht="12.75" customHeight="1">
      <c r="H2482" s="10"/>
    </row>
    <row r="2483" ht="12.75" customHeight="1">
      <c r="H2483" s="10"/>
    </row>
    <row r="2484" ht="12.75" customHeight="1">
      <c r="H2484" s="10"/>
    </row>
    <row r="2485" ht="12.75" customHeight="1">
      <c r="H2485" s="10"/>
    </row>
    <row r="2486" ht="12.75" customHeight="1">
      <c r="H2486" s="10"/>
    </row>
    <row r="2487" ht="12.75" customHeight="1">
      <c r="H2487" s="10"/>
    </row>
    <row r="2488" ht="12.75" customHeight="1">
      <c r="H2488" s="10"/>
    </row>
    <row r="2489" ht="12.75" customHeight="1">
      <c r="H2489" s="10"/>
    </row>
    <row r="2490" ht="12.75" customHeight="1">
      <c r="H2490" s="10"/>
    </row>
    <row r="2491" ht="12.75" customHeight="1">
      <c r="H2491" s="10"/>
    </row>
    <row r="2492" ht="12.75" customHeight="1">
      <c r="H2492" s="10"/>
    </row>
    <row r="2493" ht="12.75" customHeight="1">
      <c r="H2493" s="10"/>
    </row>
    <row r="2494" ht="12.75" customHeight="1">
      <c r="H2494" s="10"/>
    </row>
    <row r="2495" ht="12.75" customHeight="1">
      <c r="H2495" s="10"/>
    </row>
    <row r="2496" ht="12.75" customHeight="1">
      <c r="H2496" s="10"/>
    </row>
    <row r="2497" ht="12.75" customHeight="1">
      <c r="H2497" s="10"/>
    </row>
    <row r="2498" ht="12.75" customHeight="1">
      <c r="H2498" s="10"/>
    </row>
    <row r="2499" ht="12.75" customHeight="1">
      <c r="H2499" s="10"/>
    </row>
    <row r="2500" ht="12.75" customHeight="1">
      <c r="H2500" s="10"/>
    </row>
    <row r="2501" ht="12.75" customHeight="1">
      <c r="H2501" s="10"/>
    </row>
    <row r="2502" ht="12.75" customHeight="1">
      <c r="H2502" s="10"/>
    </row>
    <row r="2503" ht="12.75" customHeight="1">
      <c r="H2503" s="10"/>
    </row>
    <row r="2504" ht="12.75" customHeight="1">
      <c r="H2504" s="10"/>
    </row>
    <row r="2505" ht="12.75" customHeight="1">
      <c r="H2505" s="10"/>
    </row>
    <row r="2506" ht="12.75" customHeight="1">
      <c r="H2506" s="10"/>
    </row>
    <row r="2507" ht="12.75" customHeight="1">
      <c r="H2507" s="10"/>
    </row>
    <row r="2508" ht="12.75" customHeight="1">
      <c r="H2508" s="10"/>
    </row>
    <row r="2509" ht="12.75" customHeight="1">
      <c r="H2509" s="10"/>
    </row>
    <row r="2510" ht="12.75" customHeight="1">
      <c r="H2510" s="10"/>
    </row>
    <row r="2511" ht="12.75" customHeight="1">
      <c r="H2511" s="10"/>
    </row>
    <row r="2512" ht="12.75" customHeight="1">
      <c r="H2512" s="10"/>
    </row>
    <row r="2513" ht="12.75" customHeight="1">
      <c r="H2513" s="10"/>
    </row>
    <row r="2514" ht="12.75" customHeight="1">
      <c r="H2514" s="10"/>
    </row>
    <row r="2515" ht="12.75" customHeight="1">
      <c r="H2515" s="10"/>
    </row>
    <row r="2516" ht="12.75" customHeight="1">
      <c r="H2516" s="10"/>
    </row>
    <row r="2517" ht="12.75" customHeight="1">
      <c r="H2517" s="10"/>
    </row>
    <row r="2518" ht="12.75" customHeight="1">
      <c r="H2518" s="10"/>
    </row>
    <row r="2519" ht="12.75" customHeight="1">
      <c r="H2519" s="10"/>
    </row>
    <row r="2520" ht="12.75" customHeight="1">
      <c r="H2520" s="10"/>
    </row>
    <row r="2521" ht="12.75" customHeight="1">
      <c r="H2521" s="10"/>
    </row>
    <row r="2522" ht="12.75" customHeight="1">
      <c r="H2522" s="10"/>
    </row>
    <row r="2523" ht="12.75" customHeight="1">
      <c r="H2523" s="10"/>
    </row>
    <row r="2524" ht="12.75" customHeight="1">
      <c r="H2524" s="10"/>
    </row>
    <row r="2525" ht="12.75" customHeight="1">
      <c r="H2525" s="10"/>
    </row>
    <row r="2526" ht="12.75" customHeight="1">
      <c r="H2526" s="10"/>
    </row>
    <row r="2527" ht="12.75" customHeight="1">
      <c r="H2527" s="10"/>
    </row>
    <row r="2528" ht="12.75" customHeight="1">
      <c r="H2528" s="10"/>
    </row>
    <row r="2529" ht="12.75" customHeight="1">
      <c r="H2529" s="10"/>
    </row>
    <row r="2530" ht="12.75" customHeight="1">
      <c r="H2530" s="10"/>
    </row>
    <row r="2531" ht="12.75" customHeight="1">
      <c r="H2531" s="10"/>
    </row>
    <row r="2532" ht="12.75" customHeight="1">
      <c r="H2532" s="10"/>
    </row>
    <row r="2533" ht="12.75" customHeight="1">
      <c r="H2533" s="10"/>
    </row>
    <row r="2534" ht="12.75" customHeight="1">
      <c r="H2534" s="10"/>
    </row>
    <row r="2535" ht="12.75" customHeight="1">
      <c r="H2535" s="10"/>
    </row>
    <row r="2536" ht="12.75" customHeight="1">
      <c r="H2536" s="10"/>
    </row>
    <row r="2537" ht="12.75" customHeight="1">
      <c r="H2537" s="10"/>
    </row>
    <row r="2538" ht="12.75" customHeight="1">
      <c r="H2538" s="10"/>
    </row>
    <row r="2539" ht="12.75" customHeight="1">
      <c r="H2539" s="10"/>
    </row>
    <row r="2540" ht="12.75" customHeight="1">
      <c r="H2540" s="10"/>
    </row>
    <row r="2541" ht="12.75" customHeight="1">
      <c r="H2541" s="10"/>
    </row>
    <row r="2542" ht="12.75" customHeight="1">
      <c r="H2542" s="10"/>
    </row>
    <row r="2543" ht="12.75" customHeight="1">
      <c r="H2543" s="10"/>
    </row>
    <row r="2544" ht="12.75" customHeight="1">
      <c r="H2544" s="10"/>
    </row>
    <row r="2545" ht="12.75" customHeight="1">
      <c r="H2545" s="10"/>
    </row>
    <row r="2546" ht="12.75" customHeight="1">
      <c r="H2546" s="10"/>
    </row>
    <row r="2547" ht="12.75" customHeight="1">
      <c r="H2547" s="10"/>
    </row>
    <row r="2548" ht="12.75" customHeight="1">
      <c r="H2548" s="10"/>
    </row>
    <row r="2549" ht="12.75" customHeight="1">
      <c r="H2549" s="10"/>
    </row>
    <row r="2550" ht="12.75" customHeight="1">
      <c r="H2550" s="10"/>
    </row>
    <row r="2551" ht="12.75" customHeight="1">
      <c r="H2551" s="10"/>
    </row>
    <row r="2552" ht="12.75" customHeight="1">
      <c r="H2552" s="10"/>
    </row>
    <row r="2553" ht="12.75" customHeight="1">
      <c r="H2553" s="10"/>
    </row>
    <row r="2554" ht="12.75" customHeight="1">
      <c r="H2554" s="10"/>
    </row>
    <row r="2555" ht="12.75" customHeight="1">
      <c r="H2555" s="10"/>
    </row>
    <row r="2556" ht="12.75" customHeight="1">
      <c r="H2556" s="10"/>
    </row>
    <row r="2557" ht="12.75" customHeight="1">
      <c r="H2557" s="10"/>
    </row>
    <row r="2558" ht="12.75" customHeight="1">
      <c r="H2558" s="10"/>
    </row>
    <row r="2559" ht="12.75" customHeight="1">
      <c r="H2559" s="10"/>
    </row>
    <row r="2560" ht="12.75" customHeight="1">
      <c r="H2560" s="10"/>
    </row>
    <row r="2561" ht="12.75" customHeight="1">
      <c r="H2561" s="10"/>
    </row>
    <row r="2562" ht="12.75" customHeight="1">
      <c r="H2562" s="10"/>
    </row>
    <row r="2563" ht="12.75" customHeight="1">
      <c r="H2563" s="10"/>
    </row>
    <row r="2564" ht="12.75" customHeight="1">
      <c r="H2564" s="10"/>
    </row>
    <row r="2565" ht="12.75" customHeight="1">
      <c r="H256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2014-08-21T17:35:40Z</cp:lastPrinted>
  <dcterms:created xsi:type="dcterms:W3CDTF">2014-08-13T18:43:29Z</dcterms:created>
  <dcterms:modified xsi:type="dcterms:W3CDTF">2020-08-01T00:35:01Z</dcterms:modified>
  <cp:category/>
  <cp:version/>
  <cp:contentType/>
  <cp:contentStatus/>
</cp:coreProperties>
</file>